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cer\Erasmus\2020-2021\KA103\"/>
    </mc:Choice>
  </mc:AlternateContent>
  <xr:revisionPtr revIDLastSave="0" documentId="13_ncr:1_{A7BF12AB-C0F0-4F06-8B02-FE461DA6548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I_KA103_2020" sheetId="1" r:id="rId1"/>
  </sheets>
  <definedNames>
    <definedName name="_xlnm.Print_Area" localSheetId="0">RI_KA103_2020!$A$1:$N$58</definedName>
  </definedNames>
  <calcPr calcId="181029"/>
</workbook>
</file>

<file path=xl/calcChain.xml><?xml version="1.0" encoding="utf-8"?>
<calcChain xmlns="http://schemas.openxmlformats.org/spreadsheetml/2006/main">
  <c r="K49" i="1" l="1"/>
  <c r="K12" i="1" l="1"/>
  <c r="K19" i="1" l="1"/>
  <c r="K33" i="1" l="1"/>
  <c r="K26" i="1"/>
  <c r="K40" i="1" l="1"/>
  <c r="K42" i="1" s="1"/>
  <c r="C44" i="1" s="1"/>
</calcChain>
</file>

<file path=xl/sharedStrings.xml><?xml version="1.0" encoding="utf-8"?>
<sst xmlns="http://schemas.openxmlformats.org/spreadsheetml/2006/main" count="43" uniqueCount="43">
  <si>
    <t>1.1. Total sprijin individual si transport:</t>
  </si>
  <si>
    <t>1.2. Sprijin pentru organizarea mobilitatilor (SOM):</t>
  </si>
  <si>
    <t>Data:</t>
  </si>
  <si>
    <t>(zz.ll.aaaa)</t>
  </si>
  <si>
    <t>(nume, prenume si semnatura coordonatorului institutional)</t>
  </si>
  <si>
    <t>(nume, prenume si semnatura responsabilului financiar)</t>
  </si>
  <si>
    <t xml:space="preserve">Beneficiar: </t>
  </si>
  <si>
    <t>Raport intermediar</t>
  </si>
  <si>
    <t xml:space="preserve">Perioada de raportare: </t>
  </si>
  <si>
    <t xml:space="preserve">Numar contract financiar: </t>
  </si>
  <si>
    <t>Camp de completat de catre Beneficiar 
(camp neblocat)</t>
  </si>
  <si>
    <t>Indeplineste conditia pentru virarea transei 2 corespunzatoare a max. 20% din fondurile contractate initial (fara SOM).</t>
  </si>
  <si>
    <t>(nume, prenume si semnatura reprezentantului legal)</t>
  </si>
  <si>
    <t>2.1. Grant SMS raportat:</t>
  </si>
  <si>
    <t>2.2. Grant SMP raportat:</t>
  </si>
  <si>
    <t>2.3. Grant STA raportat:</t>
  </si>
  <si>
    <t>2.4. Grant STT raportat:</t>
  </si>
  <si>
    <t>3.1. Grant SMS platit:</t>
  </si>
  <si>
    <t>3.2. Grant SMP platit:</t>
  </si>
  <si>
    <t>3.3. Grant STA platit:</t>
  </si>
  <si>
    <t>3.4. Grant STT platit:</t>
  </si>
  <si>
    <t>6. Procent platit din avansul primit*:</t>
  </si>
  <si>
    <t>4. Total granturi care nu vor fi utilizate si care urmeaza sa fie recuperate de AN:</t>
  </si>
  <si>
    <t>4.1. Grant SMS neutilizat:</t>
  </si>
  <si>
    <t>4.2. Grant SMP neutilizat:</t>
  </si>
  <si>
    <t>4.3. Grant STA neutilizat:</t>
  </si>
  <si>
    <t>4.4. Grant STT neutilizat:</t>
  </si>
  <si>
    <t>* - exceptand suplimentarile aprobate si fondurile SOM</t>
  </si>
  <si>
    <t>1.3. Sprijin pentru nevoi speciale:</t>
  </si>
  <si>
    <t>2. Total granturi contractate de Beneficiar cu participantii</t>
  </si>
  <si>
    <t xml:space="preserve">     si raportate in Mobility Tool+:</t>
  </si>
  <si>
    <t>1. Suma totala alocata de AN (conform contract financiar - Anexa II):</t>
  </si>
  <si>
    <t>3. Total granturi platite participantilor din sumele alocate initial de AN*:</t>
  </si>
  <si>
    <t>5. Avans mobilitati primit de la AN (fara SOM)*:</t>
  </si>
  <si>
    <t xml:space="preserve">   (conform art. I.4.3 din contractul financiar)</t>
  </si>
  <si>
    <t>Camp copletat automat 
(camp blocat)</t>
  </si>
  <si>
    <t>! Camp completat gresit -&gt; de corectat</t>
  </si>
  <si>
    <t>! Atentionare camp -&gt; de verificat</t>
  </si>
  <si>
    <t>v20.02.07.12</t>
  </si>
  <si>
    <r>
      <t>F- KA1-</t>
    </r>
    <r>
      <rPr>
        <i/>
        <sz val="11"/>
        <rFont val="Calibri"/>
        <family val="2"/>
      </rPr>
      <t>118/ 02.2020</t>
    </r>
  </si>
  <si>
    <t>01.06.2020 - 15.02.2021</t>
  </si>
  <si>
    <t>(2020-1-RO01-KA103-XXXXXX)</t>
  </si>
  <si>
    <t>Erasmus+ / KA103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</si>
</sst>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e_i_-;\-* #,##0.00\ _l_e_i_-;_-* &quot;-&quot;??\ _l_e_i_-;_-@_-"/>
    <numFmt numFmtId="165" formatCode="_-* #,##0.00\ [$€-1]_-;\-* #,##0.00\ [$€-1]_-;_-* &quot;-&quot;??\ [$€-1]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i/>
      <sz val="11"/>
      <color indexed="8"/>
      <name val="Calibri"/>
      <family val="2"/>
    </font>
    <font>
      <i/>
      <sz val="11"/>
      <name val="Calibri"/>
      <family val="2"/>
      <scheme val="minor"/>
    </font>
    <font>
      <i/>
      <sz val="11"/>
      <name val="Calibri"/>
      <family val="2"/>
    </font>
    <font>
      <i/>
      <sz val="10"/>
      <color theme="0" tint="-0.34998626667073579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9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0" fillId="4" borderId="0" xfId="0" applyFill="1" applyBorder="1" applyProtection="1"/>
    <xf numFmtId="0" fontId="0" fillId="4" borderId="0" xfId="0" applyFill="1" applyProtection="1"/>
    <xf numFmtId="0" fontId="0" fillId="0" borderId="0" xfId="0" applyProtection="1"/>
    <xf numFmtId="0" fontId="0" fillId="5" borderId="0" xfId="0" applyFill="1" applyProtection="1"/>
    <xf numFmtId="0" fontId="9" fillId="4" borderId="0" xfId="0" applyFont="1" applyFill="1" applyBorder="1" applyAlignment="1" applyProtection="1">
      <alignment horizontal="center"/>
    </xf>
    <xf numFmtId="0" fontId="0" fillId="6" borderId="0" xfId="0" applyFill="1" applyProtection="1"/>
    <xf numFmtId="0" fontId="2" fillId="6" borderId="0" xfId="0" applyFont="1" applyFill="1" applyBorder="1" applyProtection="1"/>
    <xf numFmtId="0" fontId="10" fillId="6" borderId="0" xfId="0" applyFont="1" applyFill="1" applyBorder="1" applyProtection="1"/>
    <xf numFmtId="0" fontId="11" fillId="6" borderId="0" xfId="0" applyFont="1" applyFill="1" applyProtection="1"/>
    <xf numFmtId="0" fontId="0" fillId="6" borderId="0" xfId="0" applyFill="1" applyBorder="1" applyProtection="1"/>
    <xf numFmtId="0" fontId="7" fillId="4" borderId="0" xfId="0" applyFont="1" applyFill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Protection="1"/>
    <xf numFmtId="0" fontId="14" fillId="4" borderId="0" xfId="0" applyFont="1" applyFill="1" applyAlignment="1" applyProtection="1">
      <alignment horizontal="left" vertical="top"/>
    </xf>
    <xf numFmtId="0" fontId="13" fillId="4" borderId="2" xfId="0" applyFont="1" applyFill="1" applyBorder="1" applyProtection="1"/>
    <xf numFmtId="0" fontId="13" fillId="4" borderId="3" xfId="0" applyFont="1" applyFill="1" applyBorder="1" applyProtection="1"/>
    <xf numFmtId="0" fontId="13" fillId="4" borderId="8" xfId="0" applyFont="1" applyFill="1" applyBorder="1" applyProtection="1"/>
    <xf numFmtId="0" fontId="13" fillId="4" borderId="4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4" borderId="5" xfId="0" applyFont="1" applyFill="1" applyBorder="1" applyAlignment="1" applyProtection="1">
      <alignment vertical="center"/>
    </xf>
    <xf numFmtId="0" fontId="13" fillId="4" borderId="4" xfId="0" applyFont="1" applyFill="1" applyBorder="1" applyProtection="1"/>
    <xf numFmtId="0" fontId="13" fillId="4" borderId="0" xfId="0" applyFont="1" applyFill="1" applyBorder="1" applyProtection="1"/>
    <xf numFmtId="165" fontId="13" fillId="4" borderId="0" xfId="0" applyNumberFormat="1" applyFont="1" applyFill="1" applyBorder="1" applyAlignment="1" applyProtection="1"/>
    <xf numFmtId="165" fontId="13" fillId="4" borderId="0" xfId="0" applyNumberFormat="1" applyFont="1" applyFill="1" applyBorder="1" applyAlignment="1" applyProtection="1">
      <alignment horizontal="center"/>
    </xf>
    <xf numFmtId="0" fontId="13" fillId="4" borderId="5" xfId="0" applyFont="1" applyFill="1" applyBorder="1" applyProtection="1"/>
    <xf numFmtId="165" fontId="13" fillId="4" borderId="0" xfId="0" applyNumberFormat="1" applyFont="1" applyFill="1" applyBorder="1" applyAlignment="1" applyProtection="1">
      <alignment horizontal="right"/>
    </xf>
    <xf numFmtId="0" fontId="13" fillId="4" borderId="1" xfId="0" applyFont="1" applyFill="1" applyBorder="1" applyProtection="1"/>
    <xf numFmtId="0" fontId="13" fillId="4" borderId="6" xfId="0" applyFont="1" applyFill="1" applyBorder="1" applyProtection="1"/>
    <xf numFmtId="0" fontId="13" fillId="4" borderId="7" xfId="0" applyFont="1" applyFill="1" applyBorder="1" applyProtection="1"/>
    <xf numFmtId="0" fontId="14" fillId="4" borderId="0" xfId="0" applyFont="1" applyFill="1" applyBorder="1" applyAlignment="1" applyProtection="1"/>
    <xf numFmtId="0" fontId="14" fillId="4" borderId="0" xfId="0" applyFont="1" applyFill="1" applyBorder="1" applyAlignment="1" applyProtection="1">
      <alignment vertical="top"/>
    </xf>
    <xf numFmtId="0" fontId="13" fillId="4" borderId="0" xfId="0" applyFont="1" applyFill="1" applyBorder="1" applyAlignment="1" applyProtection="1">
      <alignment vertical="center"/>
    </xf>
    <xf numFmtId="0" fontId="13" fillId="4" borderId="3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/>
    <xf numFmtId="0" fontId="13" fillId="4" borderId="6" xfId="0" applyFont="1" applyFill="1" applyBorder="1" applyAlignment="1" applyProtection="1">
      <alignment horizontal="center"/>
    </xf>
    <xf numFmtId="0" fontId="17" fillId="4" borderId="0" xfId="0" quotePrefix="1" applyFont="1" applyFill="1" applyBorder="1" applyProtection="1"/>
    <xf numFmtId="0" fontId="13" fillId="4" borderId="0" xfId="0" applyFont="1" applyFill="1" applyBorder="1" applyAlignment="1" applyProtection="1">
      <alignment horizontal="center"/>
    </xf>
    <xf numFmtId="0" fontId="18" fillId="4" borderId="0" xfId="0" applyFont="1" applyFill="1" applyBorder="1" applyAlignment="1" applyProtection="1">
      <alignment horizontal="center"/>
    </xf>
    <xf numFmtId="0" fontId="17" fillId="4" borderId="0" xfId="0" applyFont="1" applyFill="1" applyBorder="1" applyAlignment="1" applyProtection="1">
      <alignment vertical="top" wrapText="1"/>
    </xf>
    <xf numFmtId="0" fontId="17" fillId="4" borderId="0" xfId="0" applyFont="1" applyFill="1" applyAlignment="1" applyProtection="1">
      <alignment wrapText="1"/>
    </xf>
    <xf numFmtId="0" fontId="17" fillId="4" borderId="0" xfId="0" applyFont="1" applyFill="1" applyAlignment="1" applyProtection="1">
      <alignment horizontal="left" wrapText="1"/>
    </xf>
    <xf numFmtId="0" fontId="17" fillId="4" borderId="0" xfId="0" applyFont="1" applyFill="1" applyBorder="1" applyAlignment="1" applyProtection="1">
      <alignment horizontal="left" vertical="top"/>
    </xf>
    <xf numFmtId="0" fontId="14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vertical="top"/>
    </xf>
    <xf numFmtId="10" fontId="14" fillId="4" borderId="0" xfId="0" applyNumberFormat="1" applyFont="1" applyFill="1" applyBorder="1" applyAlignment="1" applyProtection="1">
      <alignment horizontal="right" vertical="center"/>
    </xf>
    <xf numFmtId="0" fontId="20" fillId="4" borderId="0" xfId="0" applyFont="1" applyFill="1" applyBorder="1" applyAlignment="1" applyProtection="1">
      <alignment horizontal="left" vertical="top"/>
    </xf>
    <xf numFmtId="0" fontId="20" fillId="4" borderId="0" xfId="0" applyFont="1" applyFill="1" applyProtection="1"/>
    <xf numFmtId="0" fontId="13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wrapText="1"/>
    </xf>
    <xf numFmtId="0" fontId="13" fillId="4" borderId="9" xfId="0" applyFont="1" applyFill="1" applyBorder="1" applyAlignment="1" applyProtection="1">
      <alignment horizontal="left" vertical="top" wrapText="1"/>
      <protection locked="0"/>
    </xf>
    <xf numFmtId="0" fontId="13" fillId="4" borderId="10" xfId="0" applyFont="1" applyFill="1" applyBorder="1" applyAlignment="1" applyProtection="1">
      <alignment horizontal="left" vertical="top" wrapText="1"/>
      <protection locked="0"/>
    </xf>
    <xf numFmtId="0" fontId="13" fillId="4" borderId="11" xfId="0" applyFont="1" applyFill="1" applyBorder="1" applyAlignment="1" applyProtection="1">
      <alignment horizontal="left" vertical="top" wrapText="1"/>
      <protection locked="0"/>
    </xf>
    <xf numFmtId="165" fontId="14" fillId="7" borderId="9" xfId="0" applyNumberFormat="1" applyFont="1" applyFill="1" applyBorder="1" applyAlignment="1" applyProtection="1">
      <alignment horizontal="right" vertical="center"/>
      <protection hidden="1"/>
    </xf>
    <xf numFmtId="165" fontId="14" fillId="7" borderId="11" xfId="0" applyNumberFormat="1" applyFont="1" applyFill="1" applyBorder="1" applyAlignment="1" applyProtection="1">
      <alignment horizontal="right" vertical="center"/>
      <protection hidden="1"/>
    </xf>
    <xf numFmtId="10" fontId="14" fillId="7" borderId="9" xfId="0" applyNumberFormat="1" applyFont="1" applyFill="1" applyBorder="1" applyAlignment="1" applyProtection="1">
      <alignment horizontal="right" vertical="center"/>
      <protection hidden="1"/>
    </xf>
    <xf numFmtId="10" fontId="14" fillId="7" borderId="11" xfId="0" applyNumberFormat="1" applyFont="1" applyFill="1" applyBorder="1" applyAlignment="1" applyProtection="1">
      <alignment horizontal="right" vertical="center"/>
      <protection hidden="1"/>
    </xf>
    <xf numFmtId="165" fontId="13" fillId="4" borderId="9" xfId="0" applyNumberFormat="1" applyFont="1" applyFill="1" applyBorder="1" applyAlignment="1" applyProtection="1">
      <alignment horizontal="center"/>
      <protection locked="0"/>
    </xf>
    <xf numFmtId="165" fontId="13" fillId="4" borderId="11" xfId="0" applyNumberFormat="1" applyFont="1" applyFill="1" applyBorder="1" applyAlignment="1" applyProtection="1">
      <alignment horizontal="center"/>
      <protection locked="0"/>
    </xf>
    <xf numFmtId="0" fontId="13" fillId="4" borderId="6" xfId="0" applyFont="1" applyFill="1" applyBorder="1" applyAlignment="1" applyProtection="1">
      <alignment horizontal="center"/>
    </xf>
    <xf numFmtId="165" fontId="13" fillId="4" borderId="9" xfId="0" applyNumberFormat="1" applyFont="1" applyFill="1" applyBorder="1" applyAlignment="1" applyProtection="1">
      <alignment horizontal="right"/>
      <protection locked="0"/>
    </xf>
    <xf numFmtId="165" fontId="13" fillId="4" borderId="11" xfId="0" applyNumberFormat="1" applyFont="1" applyFill="1" applyBorder="1" applyAlignment="1" applyProtection="1">
      <alignment horizontal="right"/>
      <protection locked="0"/>
    </xf>
    <xf numFmtId="165" fontId="13" fillId="4" borderId="9" xfId="0" applyNumberFormat="1" applyFont="1" applyFill="1" applyBorder="1" applyAlignment="1" applyProtection="1">
      <alignment horizontal="left" vertical="top"/>
      <protection locked="0"/>
    </xf>
    <xf numFmtId="165" fontId="13" fillId="4" borderId="11" xfId="0" applyNumberFormat="1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0" fillId="4" borderId="0" xfId="0" applyFont="1" applyFill="1" applyBorder="1" applyAlignment="1" applyProtection="1">
      <alignment horizontal="left" vertical="top"/>
    </xf>
    <xf numFmtId="0" fontId="20" fillId="4" borderId="0" xfId="0" applyFont="1" applyFill="1" applyBorder="1" applyAlignment="1" applyProtection="1">
      <alignment horizontal="left" vertical="top" wrapText="1"/>
    </xf>
    <xf numFmtId="0" fontId="13" fillId="4" borderId="9" xfId="0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Alignment="1" applyProtection="1">
      <alignment horizontal="center"/>
      <protection locked="0"/>
    </xf>
    <xf numFmtId="0" fontId="13" fillId="4" borderId="11" xfId="0" applyFont="1" applyFill="1" applyBorder="1" applyAlignment="1" applyProtection="1">
      <alignment horizontal="center"/>
      <protection locked="0"/>
    </xf>
    <xf numFmtId="0" fontId="13" fillId="4" borderId="9" xfId="0" applyFont="1" applyFill="1" applyBorder="1" applyAlignment="1" applyProtection="1">
      <alignment horizontal="left" vertical="center"/>
      <protection locked="0"/>
    </xf>
    <xf numFmtId="0" fontId="13" fillId="4" borderId="10" xfId="0" applyFont="1" applyFill="1" applyBorder="1" applyAlignment="1" applyProtection="1">
      <alignment horizontal="left" vertical="center"/>
      <protection locked="0"/>
    </xf>
    <xf numFmtId="0" fontId="13" fillId="4" borderId="11" xfId="0" applyFont="1" applyFill="1" applyBorder="1" applyAlignment="1" applyProtection="1">
      <alignment horizontal="left" vertical="center"/>
      <protection locked="0"/>
    </xf>
    <xf numFmtId="165" fontId="14" fillId="7" borderId="9" xfId="1" applyNumberFormat="1" applyFont="1" applyFill="1" applyBorder="1" applyAlignment="1" applyProtection="1">
      <alignment horizontal="right" vertical="center"/>
      <protection hidden="1"/>
    </xf>
    <xf numFmtId="165" fontId="14" fillId="7" borderId="11" xfId="1" applyNumberFormat="1" applyFont="1" applyFill="1" applyBorder="1" applyAlignment="1" applyProtection="1">
      <alignment horizontal="right" vertical="center"/>
      <protection hidden="1"/>
    </xf>
    <xf numFmtId="165" fontId="14" fillId="7" borderId="9" xfId="1" applyNumberFormat="1" applyFont="1" applyFill="1" applyBorder="1" applyAlignment="1" applyProtection="1">
      <alignment horizontal="center" vertical="center"/>
      <protection hidden="1"/>
    </xf>
    <xf numFmtId="165" fontId="14" fillId="7" borderId="11" xfId="1" applyNumberFormat="1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Border="1" applyAlignment="1" applyProtection="1">
      <alignment horizontal="left"/>
    </xf>
    <xf numFmtId="0" fontId="13" fillId="4" borderId="21" xfId="0" applyFont="1" applyFill="1" applyBorder="1" applyAlignment="1" applyProtection="1">
      <alignment horizontal="left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165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left" vertical="top" wrapText="1"/>
    </xf>
    <xf numFmtId="0" fontId="6" fillId="9" borderId="16" xfId="0" applyFont="1" applyFill="1" applyBorder="1" applyAlignment="1" applyProtection="1">
      <alignment horizontal="center" vertical="center" wrapText="1"/>
    </xf>
    <xf numFmtId="0" fontId="6" fillId="9" borderId="15" xfId="0" applyFont="1" applyFill="1" applyBorder="1" applyAlignment="1" applyProtection="1">
      <alignment horizontal="center" vertical="center" wrapText="1"/>
    </xf>
    <xf numFmtId="0" fontId="6" fillId="9" borderId="17" xfId="0" applyFont="1" applyFill="1" applyBorder="1" applyAlignment="1" applyProtection="1">
      <alignment horizontal="center" vertical="center" wrapText="1"/>
    </xf>
    <xf numFmtId="0" fontId="6" fillId="9" borderId="18" xfId="0" applyFont="1" applyFill="1" applyBorder="1" applyAlignment="1" applyProtection="1">
      <alignment horizontal="center" vertical="center" wrapText="1"/>
    </xf>
    <xf numFmtId="0" fontId="6" fillId="9" borderId="19" xfId="0" applyFont="1" applyFill="1" applyBorder="1" applyAlignment="1" applyProtection="1">
      <alignment horizontal="center" vertical="center" wrapText="1"/>
    </xf>
    <xf numFmtId="0" fontId="6" fillId="9" borderId="2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3" fillId="8" borderId="12" xfId="0" applyFont="1" applyFill="1" applyBorder="1" applyAlignment="1" applyProtection="1">
      <alignment horizontal="center" vertical="center" wrapText="1"/>
    </xf>
    <xf numFmtId="0" fontId="3" fillId="8" borderId="13" xfId="0" applyFont="1" applyFill="1" applyBorder="1" applyAlignment="1" applyProtection="1">
      <alignment horizontal="center" vertical="center" wrapText="1"/>
    </xf>
    <xf numFmtId="0" fontId="3" fillId="8" borderId="14" xfId="0" applyFont="1" applyFill="1" applyBorder="1" applyAlignment="1" applyProtection="1">
      <alignment horizontal="center" vertical="center" wrapText="1"/>
    </xf>
    <xf numFmtId="0" fontId="12" fillId="6" borderId="0" xfId="0" applyFont="1" applyFill="1" applyBorder="1" applyAlignment="1" applyProtection="1">
      <alignment horizontal="center" vertical="center" wrapText="1"/>
    </xf>
    <xf numFmtId="14" fontId="13" fillId="4" borderId="0" xfId="0" applyNumberFormat="1" applyFont="1" applyFill="1" applyBorder="1" applyAlignment="1" applyProtection="1">
      <alignment horizontal="center"/>
      <protection locked="0"/>
    </xf>
    <xf numFmtId="0" fontId="18" fillId="4" borderId="0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1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66FF99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FFFF"/>
  </sheetPr>
  <dimension ref="A1:N104"/>
  <sheetViews>
    <sheetView tabSelected="1" zoomScaleNormal="100" workbookViewId="0">
      <selection activeCell="C57" sqref="C57:H57"/>
    </sheetView>
  </sheetViews>
  <sheetFormatPr defaultColWidth="0" defaultRowHeight="15" zeroHeight="1" x14ac:dyDescent="0.25"/>
  <cols>
    <col min="1" max="1" width="4.5703125" style="4" customWidth="1"/>
    <col min="2" max="2" width="5.140625" style="4" customWidth="1"/>
    <col min="3" max="3" width="13.42578125" style="4" customWidth="1"/>
    <col min="4" max="4" width="11.42578125" style="4" customWidth="1"/>
    <col min="5" max="5" width="8.28515625" style="6" customWidth="1"/>
    <col min="6" max="6" width="8.42578125" style="4" customWidth="1"/>
    <col min="7" max="7" width="7.42578125" style="4" customWidth="1"/>
    <col min="8" max="8" width="9" style="4" customWidth="1"/>
    <col min="9" max="9" width="8" style="4" customWidth="1"/>
    <col min="10" max="10" width="14.28515625" style="4" customWidth="1"/>
    <col min="11" max="11" width="10" style="4" customWidth="1"/>
    <col min="12" max="12" width="8" style="4" customWidth="1"/>
    <col min="13" max="13" width="6.140625" style="4" customWidth="1"/>
    <col min="14" max="14" width="2" style="4" customWidth="1"/>
    <col min="15" max="255" width="9.140625" style="4" hidden="1" customWidth="1"/>
    <col min="256" max="16384" width="9.140625" style="4" hidden="1"/>
  </cols>
  <sheetData>
    <row r="1" spans="1:14" s="13" customFormat="1" ht="18" customHeight="1" x14ac:dyDescent="0.25">
      <c r="A1" s="11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3" customFormat="1" ht="22.5" customHeight="1" x14ac:dyDescent="0.25">
      <c r="A2" s="12"/>
      <c r="B2" s="47" t="s">
        <v>42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13" customFormat="1" ht="39.950000000000003" customHeight="1" x14ac:dyDescent="0.25">
      <c r="A3" s="12"/>
      <c r="C3" s="12"/>
      <c r="D3" s="12"/>
      <c r="E3" s="12"/>
      <c r="F3" s="12"/>
      <c r="G3" s="48" t="s">
        <v>7</v>
      </c>
      <c r="H3" s="12"/>
      <c r="I3" s="12"/>
      <c r="J3" s="12"/>
      <c r="K3" s="12"/>
      <c r="L3" s="12"/>
      <c r="M3" s="12"/>
    </row>
    <row r="4" spans="1:14" s="13" customFormat="1" ht="21.75" customHeight="1" x14ac:dyDescent="0.25">
      <c r="A4" s="12"/>
      <c r="B4" s="47" t="s">
        <v>8</v>
      </c>
      <c r="C4" s="15"/>
      <c r="E4" s="77" t="s">
        <v>40</v>
      </c>
      <c r="F4" s="78"/>
      <c r="G4" s="79"/>
      <c r="H4" s="15"/>
      <c r="I4" s="12"/>
      <c r="J4" s="12"/>
      <c r="K4" s="12"/>
      <c r="L4" s="12"/>
      <c r="M4" s="12"/>
      <c r="N4" s="12"/>
    </row>
    <row r="5" spans="1:14" s="3" customFormat="1" ht="8.25" customHeight="1" x14ac:dyDescent="0.25">
      <c r="A5" s="2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"/>
    </row>
    <row r="6" spans="1:14" s="3" customFormat="1" ht="18" customHeight="1" x14ac:dyDescent="0.25">
      <c r="A6" s="2"/>
      <c r="B6" s="47" t="s">
        <v>9</v>
      </c>
      <c r="C6" s="15"/>
      <c r="E6" s="77"/>
      <c r="F6" s="78"/>
      <c r="G6" s="78"/>
      <c r="H6" s="79"/>
      <c r="I6" s="16"/>
      <c r="J6" s="16"/>
      <c r="K6" s="16"/>
      <c r="L6" s="16"/>
      <c r="M6" s="16"/>
      <c r="N6" s="2"/>
    </row>
    <row r="7" spans="1:14" s="3" customFormat="1" ht="15" customHeight="1" x14ac:dyDescent="0.25">
      <c r="A7" s="2"/>
      <c r="B7" s="51" t="s">
        <v>41</v>
      </c>
      <c r="C7" s="16"/>
      <c r="D7" s="41"/>
      <c r="E7" s="41"/>
      <c r="F7" s="41"/>
      <c r="G7" s="16"/>
      <c r="H7" s="16"/>
      <c r="I7" s="16"/>
      <c r="J7" s="16"/>
      <c r="K7" s="16"/>
      <c r="L7" s="16"/>
      <c r="M7" s="16"/>
      <c r="N7" s="2"/>
    </row>
    <row r="8" spans="1:14" s="3" customFormat="1" ht="10.5" customHeight="1" x14ac:dyDescent="0.25">
      <c r="A8" s="2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2"/>
    </row>
    <row r="9" spans="1:14" s="13" customFormat="1" ht="30" customHeight="1" x14ac:dyDescent="0.25">
      <c r="A9" s="12"/>
      <c r="B9" s="17" t="s">
        <v>6</v>
      </c>
      <c r="D9" s="55"/>
      <c r="E9" s="56"/>
      <c r="F9" s="56"/>
      <c r="G9" s="56"/>
      <c r="H9" s="56"/>
      <c r="I9" s="56"/>
      <c r="J9" s="56"/>
      <c r="K9" s="56"/>
      <c r="L9" s="56"/>
      <c r="M9" s="57"/>
      <c r="N9" s="12"/>
    </row>
    <row r="10" spans="1:14" s="3" customFormat="1" ht="16.5" thickBot="1" x14ac:dyDescent="0.3">
      <c r="A10" s="2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2"/>
    </row>
    <row r="11" spans="1:14" s="3" customFormat="1" ht="9.9499999999999993" customHeight="1" x14ac:dyDescent="0.25">
      <c r="A11" s="2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1"/>
    </row>
    <row r="12" spans="1:14" s="13" customFormat="1" ht="20.100000000000001" customHeight="1" x14ac:dyDescent="0.25">
      <c r="A12" s="12"/>
      <c r="B12" s="21"/>
      <c r="C12" s="22" t="s">
        <v>31</v>
      </c>
      <c r="D12" s="22"/>
      <c r="E12" s="22"/>
      <c r="F12" s="22"/>
      <c r="G12" s="22"/>
      <c r="H12" s="22"/>
      <c r="I12" s="15"/>
      <c r="J12" s="23"/>
      <c r="K12" s="82">
        <f>SUM(H13:H15)</f>
        <v>0</v>
      </c>
      <c r="L12" s="83"/>
      <c r="M12" s="24"/>
      <c r="N12" s="14"/>
    </row>
    <row r="13" spans="1:14" s="3" customFormat="1" ht="15.75" x14ac:dyDescent="0.25">
      <c r="A13" s="2"/>
      <c r="B13" s="25"/>
      <c r="C13" s="26" t="s">
        <v>0</v>
      </c>
      <c r="D13" s="26"/>
      <c r="E13" s="26"/>
      <c r="F13" s="26"/>
      <c r="G13" s="27"/>
      <c r="H13" s="62"/>
      <c r="I13" s="63"/>
      <c r="J13" s="28"/>
      <c r="K13" s="26"/>
      <c r="L13" s="26"/>
      <c r="M13" s="29"/>
      <c r="N13" s="1"/>
    </row>
    <row r="14" spans="1:14" s="3" customFormat="1" ht="15.75" x14ac:dyDescent="0.25">
      <c r="A14" s="2"/>
      <c r="B14" s="25"/>
      <c r="C14" s="84" t="s">
        <v>1</v>
      </c>
      <c r="D14" s="84"/>
      <c r="E14" s="84"/>
      <c r="F14" s="84"/>
      <c r="G14" s="85"/>
      <c r="H14" s="62"/>
      <c r="I14" s="63"/>
      <c r="J14" s="28"/>
      <c r="K14" s="26"/>
      <c r="L14" s="26"/>
      <c r="M14" s="29"/>
      <c r="N14" s="1"/>
    </row>
    <row r="15" spans="1:14" s="3" customFormat="1" ht="15.75" x14ac:dyDescent="0.25">
      <c r="A15" s="2"/>
      <c r="B15" s="25"/>
      <c r="C15" s="26" t="s">
        <v>28</v>
      </c>
      <c r="D15" s="26"/>
      <c r="E15" s="26"/>
      <c r="F15" s="26"/>
      <c r="G15" s="26"/>
      <c r="H15" s="65"/>
      <c r="I15" s="66"/>
      <c r="J15" s="30"/>
      <c r="K15" s="26"/>
      <c r="L15" s="26"/>
      <c r="M15" s="29"/>
      <c r="N15" s="1"/>
    </row>
    <row r="16" spans="1:14" s="3" customFormat="1" ht="9.9499999999999993" customHeight="1" thickBot="1" x14ac:dyDescent="0.3">
      <c r="A16" s="2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  <c r="N16" s="1"/>
    </row>
    <row r="17" spans="1:14" s="3" customFormat="1" ht="9.9499999999999993" customHeight="1" x14ac:dyDescent="0.25">
      <c r="A17" s="2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1"/>
    </row>
    <row r="18" spans="1:14" s="3" customFormat="1" ht="20.100000000000001" customHeight="1" x14ac:dyDescent="0.25">
      <c r="A18" s="2"/>
      <c r="B18" s="25"/>
      <c r="C18" s="34" t="s">
        <v>29</v>
      </c>
      <c r="D18" s="26"/>
      <c r="E18" s="26"/>
      <c r="F18" s="26"/>
      <c r="G18" s="26"/>
      <c r="H18" s="26"/>
      <c r="I18" s="26"/>
      <c r="J18" s="26"/>
      <c r="K18" s="26"/>
      <c r="L18" s="26"/>
      <c r="M18" s="29"/>
      <c r="N18" s="1"/>
    </row>
    <row r="19" spans="1:14" s="13" customFormat="1" ht="20.100000000000001" customHeight="1" x14ac:dyDescent="0.25">
      <c r="A19" s="12"/>
      <c r="B19" s="21"/>
      <c r="C19" s="35" t="s">
        <v>30</v>
      </c>
      <c r="D19" s="22"/>
      <c r="E19" s="22"/>
      <c r="F19" s="22"/>
      <c r="G19" s="22"/>
      <c r="H19" s="22"/>
      <c r="I19" s="22"/>
      <c r="J19" s="22"/>
      <c r="K19" s="80">
        <f>SUM(E20:F23)</f>
        <v>0</v>
      </c>
      <c r="L19" s="81"/>
      <c r="M19" s="24"/>
      <c r="N19" s="14"/>
    </row>
    <row r="20" spans="1:14" s="3" customFormat="1" ht="15.75" x14ac:dyDescent="0.25">
      <c r="A20" s="2"/>
      <c r="B20" s="25"/>
      <c r="C20" s="26" t="s">
        <v>13</v>
      </c>
      <c r="D20" s="26"/>
      <c r="E20" s="65"/>
      <c r="F20" s="66"/>
      <c r="G20" s="16"/>
      <c r="H20" s="26"/>
      <c r="I20" s="26"/>
      <c r="J20" s="26"/>
      <c r="K20" s="26"/>
      <c r="L20" s="26"/>
      <c r="M20" s="29"/>
      <c r="N20" s="1"/>
    </row>
    <row r="21" spans="1:14" s="3" customFormat="1" ht="15.75" x14ac:dyDescent="0.25">
      <c r="A21" s="2"/>
      <c r="B21" s="25"/>
      <c r="C21" s="26" t="s">
        <v>14</v>
      </c>
      <c r="D21" s="26"/>
      <c r="E21" s="62"/>
      <c r="F21" s="63"/>
      <c r="G21" s="16"/>
      <c r="H21" s="26"/>
      <c r="I21" s="26"/>
      <c r="J21" s="26"/>
      <c r="K21" s="26"/>
      <c r="L21" s="26"/>
      <c r="M21" s="29"/>
      <c r="N21" s="1"/>
    </row>
    <row r="22" spans="1:14" s="3" customFormat="1" ht="15.75" x14ac:dyDescent="0.25">
      <c r="A22" s="2"/>
      <c r="B22" s="25"/>
      <c r="C22" s="26" t="s">
        <v>15</v>
      </c>
      <c r="D22" s="26"/>
      <c r="E22" s="65"/>
      <c r="F22" s="66"/>
      <c r="G22" s="16"/>
      <c r="H22" s="26"/>
      <c r="I22" s="26"/>
      <c r="J22" s="26"/>
      <c r="K22" s="26"/>
      <c r="L22" s="26"/>
      <c r="M22" s="29"/>
      <c r="N22" s="1"/>
    </row>
    <row r="23" spans="1:14" s="3" customFormat="1" ht="15.75" x14ac:dyDescent="0.25">
      <c r="A23" s="2"/>
      <c r="B23" s="25"/>
      <c r="C23" s="26" t="s">
        <v>16</v>
      </c>
      <c r="D23" s="26"/>
      <c r="E23" s="65"/>
      <c r="F23" s="66"/>
      <c r="G23" s="16"/>
      <c r="H23" s="26"/>
      <c r="I23" s="26"/>
      <c r="J23" s="26"/>
      <c r="K23" s="26"/>
      <c r="L23" s="26"/>
      <c r="M23" s="29"/>
      <c r="N23" s="1"/>
    </row>
    <row r="24" spans="1:14" s="3" customFormat="1" ht="9.9499999999999993" customHeight="1" thickBot="1" x14ac:dyDescent="0.3">
      <c r="A24" s="2"/>
      <c r="B24" s="31"/>
      <c r="C24" s="32"/>
      <c r="D24" s="32"/>
      <c r="E24" s="64"/>
      <c r="F24" s="64"/>
      <c r="G24" s="32"/>
      <c r="H24" s="32"/>
      <c r="I24" s="32"/>
      <c r="J24" s="32"/>
      <c r="K24" s="32"/>
      <c r="L24" s="32"/>
      <c r="M24" s="33"/>
      <c r="N24" s="1"/>
    </row>
    <row r="25" spans="1:14" s="3" customFormat="1" ht="9.9499999999999993" customHeight="1" x14ac:dyDescent="0.25">
      <c r="A25" s="2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1"/>
    </row>
    <row r="26" spans="1:14" s="13" customFormat="1" ht="20.100000000000001" customHeight="1" x14ac:dyDescent="0.25">
      <c r="A26" s="12"/>
      <c r="B26" s="21"/>
      <c r="C26" s="22" t="s">
        <v>32</v>
      </c>
      <c r="D26" s="36"/>
      <c r="E26" s="36"/>
      <c r="F26" s="36"/>
      <c r="G26" s="36"/>
      <c r="H26" s="36"/>
      <c r="I26" s="36"/>
      <c r="J26" s="36"/>
      <c r="K26" s="80">
        <f>SUM(E27:F30)</f>
        <v>0</v>
      </c>
      <c r="L26" s="81"/>
      <c r="M26" s="24"/>
      <c r="N26" s="14"/>
    </row>
    <row r="27" spans="1:14" s="3" customFormat="1" ht="15.75" x14ac:dyDescent="0.25">
      <c r="A27" s="2"/>
      <c r="B27" s="25"/>
      <c r="C27" s="26" t="s">
        <v>17</v>
      </c>
      <c r="D27" s="26"/>
      <c r="E27" s="65"/>
      <c r="F27" s="66"/>
      <c r="G27" s="16"/>
      <c r="H27" s="26"/>
      <c r="I27" s="26"/>
      <c r="J27" s="26"/>
      <c r="K27" s="26"/>
      <c r="L27" s="26"/>
      <c r="M27" s="29"/>
      <c r="N27" s="1"/>
    </row>
    <row r="28" spans="1:14" s="3" customFormat="1" ht="15.75" x14ac:dyDescent="0.25">
      <c r="A28" s="2"/>
      <c r="B28" s="25"/>
      <c r="C28" s="26" t="s">
        <v>18</v>
      </c>
      <c r="D28" s="26"/>
      <c r="E28" s="67"/>
      <c r="F28" s="68"/>
      <c r="G28" s="16"/>
      <c r="H28" s="26"/>
      <c r="I28" s="26"/>
      <c r="J28" s="26"/>
      <c r="K28" s="26"/>
      <c r="L28" s="26"/>
      <c r="M28" s="29"/>
      <c r="N28" s="1"/>
    </row>
    <row r="29" spans="1:14" s="3" customFormat="1" ht="15.75" x14ac:dyDescent="0.25">
      <c r="A29" s="2"/>
      <c r="B29" s="25"/>
      <c r="C29" s="26" t="s">
        <v>19</v>
      </c>
      <c r="D29" s="26"/>
      <c r="E29" s="65"/>
      <c r="F29" s="66"/>
      <c r="G29" s="16"/>
      <c r="H29" s="26"/>
      <c r="I29" s="26"/>
      <c r="J29" s="26"/>
      <c r="K29" s="26"/>
      <c r="L29" s="26"/>
      <c r="M29" s="29"/>
      <c r="N29" s="1"/>
    </row>
    <row r="30" spans="1:14" s="3" customFormat="1" ht="15.75" x14ac:dyDescent="0.25">
      <c r="A30" s="2"/>
      <c r="B30" s="25"/>
      <c r="C30" s="26" t="s">
        <v>20</v>
      </c>
      <c r="D30" s="26"/>
      <c r="E30" s="65"/>
      <c r="F30" s="66"/>
      <c r="G30" s="16"/>
      <c r="H30" s="26"/>
      <c r="I30" s="26"/>
      <c r="J30" s="26"/>
      <c r="K30" s="26"/>
      <c r="L30" s="26"/>
      <c r="M30" s="29"/>
      <c r="N30" s="1"/>
    </row>
    <row r="31" spans="1:14" s="3" customFormat="1" ht="9.9499999999999993" customHeight="1" thickBot="1" x14ac:dyDescent="0.3">
      <c r="A31" s="2"/>
      <c r="B31" s="31"/>
      <c r="C31" s="32"/>
      <c r="D31" s="32"/>
      <c r="E31" s="64"/>
      <c r="F31" s="64"/>
      <c r="G31" s="32"/>
      <c r="H31" s="32"/>
      <c r="I31" s="32"/>
      <c r="J31" s="32"/>
      <c r="K31" s="32"/>
      <c r="L31" s="32"/>
      <c r="M31" s="33"/>
      <c r="N31" s="1"/>
    </row>
    <row r="32" spans="1:14" s="3" customFormat="1" ht="9.9499999999999993" customHeight="1" x14ac:dyDescent="0.25">
      <c r="A32" s="2"/>
      <c r="B32" s="18"/>
      <c r="C32" s="19"/>
      <c r="D32" s="19"/>
      <c r="E32" s="37"/>
      <c r="F32" s="37"/>
      <c r="G32" s="19"/>
      <c r="H32" s="19"/>
      <c r="I32" s="19"/>
      <c r="J32" s="19"/>
      <c r="K32" s="19"/>
      <c r="L32" s="19"/>
      <c r="M32" s="20"/>
      <c r="N32" s="1"/>
    </row>
    <row r="33" spans="1:14" s="13" customFormat="1" ht="20.100000000000001" customHeight="1" x14ac:dyDescent="0.25">
      <c r="A33" s="12"/>
      <c r="B33" s="21"/>
      <c r="C33" s="22" t="s">
        <v>22</v>
      </c>
      <c r="D33" s="22"/>
      <c r="E33" s="22"/>
      <c r="F33" s="22"/>
      <c r="G33" s="22"/>
      <c r="H33" s="22"/>
      <c r="I33" s="22"/>
      <c r="J33" s="22"/>
      <c r="K33" s="80">
        <f>SUM(E34:F37)</f>
        <v>0</v>
      </c>
      <c r="L33" s="81"/>
      <c r="M33" s="24"/>
      <c r="N33" s="14"/>
    </row>
    <row r="34" spans="1:14" s="3" customFormat="1" ht="15.75" x14ac:dyDescent="0.25">
      <c r="A34" s="2"/>
      <c r="B34" s="25"/>
      <c r="C34" s="26" t="s">
        <v>23</v>
      </c>
      <c r="D34" s="26"/>
      <c r="E34" s="65"/>
      <c r="F34" s="66"/>
      <c r="G34" s="16"/>
      <c r="H34" s="26"/>
      <c r="I34" s="26"/>
      <c r="J34" s="26"/>
      <c r="K34" s="26"/>
      <c r="L34" s="26"/>
      <c r="M34" s="29"/>
      <c r="N34" s="1"/>
    </row>
    <row r="35" spans="1:14" s="3" customFormat="1" ht="15.75" x14ac:dyDescent="0.25">
      <c r="A35" s="2"/>
      <c r="B35" s="25"/>
      <c r="C35" s="26" t="s">
        <v>24</v>
      </c>
      <c r="D35" s="26"/>
      <c r="E35" s="62"/>
      <c r="F35" s="63"/>
      <c r="G35" s="16"/>
      <c r="H35" s="26"/>
      <c r="I35" s="26"/>
      <c r="J35" s="26"/>
      <c r="K35" s="26"/>
      <c r="L35" s="26"/>
      <c r="M35" s="29"/>
      <c r="N35" s="1"/>
    </row>
    <row r="36" spans="1:14" s="3" customFormat="1" ht="15.75" x14ac:dyDescent="0.25">
      <c r="A36" s="2"/>
      <c r="B36" s="25"/>
      <c r="C36" s="26" t="s">
        <v>25</v>
      </c>
      <c r="D36" s="26"/>
      <c r="E36" s="65"/>
      <c r="F36" s="66"/>
      <c r="G36" s="16"/>
      <c r="H36" s="26"/>
      <c r="I36" s="26"/>
      <c r="J36" s="26"/>
      <c r="K36" s="26"/>
      <c r="L36" s="26"/>
      <c r="M36" s="29"/>
      <c r="N36" s="1"/>
    </row>
    <row r="37" spans="1:14" s="3" customFormat="1" ht="15.75" x14ac:dyDescent="0.25">
      <c r="A37" s="2"/>
      <c r="B37" s="25"/>
      <c r="C37" s="26" t="s">
        <v>26</v>
      </c>
      <c r="D37" s="26"/>
      <c r="E37" s="65"/>
      <c r="F37" s="66"/>
      <c r="G37" s="16"/>
      <c r="H37" s="26"/>
      <c r="I37" s="26"/>
      <c r="J37" s="26"/>
      <c r="K37" s="26"/>
      <c r="L37" s="26"/>
      <c r="M37" s="29"/>
      <c r="N37" s="1"/>
    </row>
    <row r="38" spans="1:14" s="3" customFormat="1" ht="9.9499999999999993" customHeight="1" thickBot="1" x14ac:dyDescent="0.3">
      <c r="A38" s="2"/>
      <c r="B38" s="31"/>
      <c r="C38" s="32"/>
      <c r="D38" s="32"/>
      <c r="E38" s="64"/>
      <c r="F38" s="64"/>
      <c r="G38" s="32"/>
      <c r="H38" s="32"/>
      <c r="I38" s="32"/>
      <c r="J38" s="32"/>
      <c r="K38" s="32"/>
      <c r="L38" s="32"/>
      <c r="M38" s="33"/>
      <c r="N38" s="1"/>
    </row>
    <row r="39" spans="1:14" s="3" customFormat="1" ht="9.9499999999999993" customHeight="1" x14ac:dyDescent="0.25">
      <c r="A39" s="2"/>
      <c r="B39" s="18"/>
      <c r="C39" s="19"/>
      <c r="D39" s="19"/>
      <c r="E39" s="37"/>
      <c r="F39" s="37"/>
      <c r="G39" s="19"/>
      <c r="H39" s="19"/>
      <c r="I39" s="19"/>
      <c r="J39" s="19"/>
      <c r="K39" s="19"/>
      <c r="L39" s="19"/>
      <c r="M39" s="20"/>
      <c r="N39" s="1"/>
    </row>
    <row r="40" spans="1:14" s="13" customFormat="1" ht="20.100000000000001" customHeight="1" x14ac:dyDescent="0.25">
      <c r="A40" s="12"/>
      <c r="B40" s="21"/>
      <c r="C40" s="53" t="s">
        <v>33</v>
      </c>
      <c r="D40" s="53"/>
      <c r="E40" s="53"/>
      <c r="F40" s="53"/>
      <c r="G40" s="53"/>
      <c r="H40" s="53"/>
      <c r="I40" s="26"/>
      <c r="J40" s="36"/>
      <c r="K40" s="58">
        <f>0.8*H13</f>
        <v>0</v>
      </c>
      <c r="L40" s="59"/>
      <c r="M40" s="24"/>
      <c r="N40" s="14"/>
    </row>
    <row r="41" spans="1:14" s="3" customFormat="1" ht="12" customHeight="1" x14ac:dyDescent="0.25">
      <c r="A41" s="2"/>
      <c r="B41" s="25"/>
      <c r="C41" s="54" t="s">
        <v>34</v>
      </c>
      <c r="D41" s="54"/>
      <c r="E41" s="54"/>
      <c r="F41" s="54"/>
      <c r="G41" s="54"/>
      <c r="H41" s="26"/>
      <c r="I41" s="26"/>
      <c r="J41" s="38"/>
      <c r="K41" s="26"/>
      <c r="L41" s="26"/>
      <c r="M41" s="29"/>
      <c r="N41" s="1"/>
    </row>
    <row r="42" spans="1:14" s="13" customFormat="1" ht="20.100000000000001" customHeight="1" x14ac:dyDescent="0.25">
      <c r="A42" s="12"/>
      <c r="B42" s="21"/>
      <c r="C42" s="22" t="s">
        <v>21</v>
      </c>
      <c r="D42" s="36"/>
      <c r="E42" s="36"/>
      <c r="F42" s="36"/>
      <c r="G42" s="36"/>
      <c r="H42" s="26"/>
      <c r="I42" s="26"/>
      <c r="J42" s="36"/>
      <c r="K42" s="60">
        <f>IF(AND(K26&gt;0,K40&gt;0),K26/K40,0)</f>
        <v>0</v>
      </c>
      <c r="L42" s="61"/>
      <c r="M42" s="24"/>
      <c r="N42" s="14"/>
    </row>
    <row r="43" spans="1:14" s="12" customFormat="1" ht="5.25" customHeight="1" x14ac:dyDescent="0.25">
      <c r="B43" s="21"/>
      <c r="C43" s="22"/>
      <c r="D43" s="36"/>
      <c r="E43" s="36"/>
      <c r="F43" s="36"/>
      <c r="G43" s="36"/>
      <c r="H43" s="26"/>
      <c r="I43" s="26"/>
      <c r="J43" s="36"/>
      <c r="K43" s="49"/>
      <c r="L43" s="49"/>
      <c r="M43" s="24"/>
      <c r="N43" s="14"/>
    </row>
    <row r="44" spans="1:14" s="13" customFormat="1" ht="20.100000000000001" customHeight="1" x14ac:dyDescent="0.25">
      <c r="A44" s="12"/>
      <c r="B44" s="21"/>
      <c r="C44" s="90" t="str">
        <f>IF(K42&gt;=0.7,"7. Suma solicitata pentru plata celui de-al doilea avans, adica max. 20% din suma alocata pentru mobilitati (fara SOM)*:","")</f>
        <v/>
      </c>
      <c r="D44" s="90"/>
      <c r="E44" s="90"/>
      <c r="F44" s="90"/>
      <c r="G44" s="90"/>
      <c r="H44" s="90"/>
      <c r="I44" s="90"/>
      <c r="J44" s="90"/>
      <c r="K44" s="89"/>
      <c r="L44" s="89"/>
      <c r="M44" s="24"/>
      <c r="N44" s="14"/>
    </row>
    <row r="45" spans="1:14" s="13" customFormat="1" ht="20.100000000000001" customHeight="1" x14ac:dyDescent="0.25">
      <c r="A45" s="12"/>
      <c r="B45" s="21"/>
      <c r="C45" s="90"/>
      <c r="D45" s="90"/>
      <c r="E45" s="90"/>
      <c r="F45" s="90"/>
      <c r="G45" s="90"/>
      <c r="H45" s="90"/>
      <c r="I45" s="90"/>
      <c r="J45" s="90"/>
      <c r="K45" s="12"/>
      <c r="L45" s="12"/>
      <c r="M45" s="24"/>
      <c r="N45" s="14"/>
    </row>
    <row r="46" spans="1:14" s="3" customFormat="1" ht="9.9499999999999993" customHeight="1" thickBot="1" x14ac:dyDescent="0.3">
      <c r="A46" s="2"/>
      <c r="B46" s="31"/>
      <c r="C46" s="32"/>
      <c r="D46" s="32"/>
      <c r="E46" s="32"/>
      <c r="F46" s="32"/>
      <c r="G46" s="32"/>
      <c r="H46" s="32"/>
      <c r="I46" s="39"/>
      <c r="J46" s="39"/>
      <c r="K46" s="39"/>
      <c r="L46" s="32"/>
      <c r="M46" s="33"/>
      <c r="N46" s="1"/>
    </row>
    <row r="47" spans="1:14" s="3" customFormat="1" ht="15.75" x14ac:dyDescent="0.25">
      <c r="A47" s="2"/>
      <c r="B47" s="40" t="s">
        <v>27</v>
      </c>
      <c r="C47" s="26"/>
      <c r="D47" s="26"/>
      <c r="E47" s="26"/>
      <c r="F47" s="26"/>
      <c r="G47" s="26"/>
      <c r="H47" s="26"/>
      <c r="I47" s="26"/>
      <c r="J47" s="26"/>
      <c r="K47" s="26"/>
      <c r="L47" s="16"/>
      <c r="M47" s="16"/>
      <c r="N47" s="2"/>
    </row>
    <row r="48" spans="1:14" s="3" customFormat="1" ht="15.75" x14ac:dyDescent="0.25">
      <c r="A48" s="5"/>
      <c r="B48" s="42"/>
      <c r="C48" s="26"/>
      <c r="D48" s="26"/>
      <c r="E48" s="26"/>
      <c r="F48" s="26"/>
      <c r="G48" s="26"/>
      <c r="H48" s="26"/>
      <c r="I48" s="26"/>
      <c r="J48" s="26"/>
      <c r="K48" s="52" t="s">
        <v>2</v>
      </c>
      <c r="L48" s="52"/>
      <c r="M48" s="26"/>
      <c r="N48" s="2"/>
    </row>
    <row r="49" spans="1:14" s="3" customFormat="1" ht="20.100000000000001" customHeight="1" x14ac:dyDescent="0.25">
      <c r="A49" s="5"/>
      <c r="B49" s="42"/>
      <c r="C49" s="74"/>
      <c r="D49" s="75"/>
      <c r="E49" s="75"/>
      <c r="F49" s="75"/>
      <c r="G49" s="75"/>
      <c r="H49" s="76"/>
      <c r="I49" s="26"/>
      <c r="J49" s="26"/>
      <c r="K49" s="104">
        <f ca="1">TODAY()</f>
        <v>44232</v>
      </c>
      <c r="L49" s="104"/>
      <c r="M49" s="26"/>
      <c r="N49" s="5"/>
    </row>
    <row r="50" spans="1:14" s="3" customFormat="1" ht="15" customHeight="1" x14ac:dyDescent="0.25">
      <c r="A50" s="5"/>
      <c r="B50" s="42"/>
      <c r="C50" s="73" t="s">
        <v>12</v>
      </c>
      <c r="D50" s="73"/>
      <c r="E50" s="73"/>
      <c r="F50" s="73"/>
      <c r="G50" s="73"/>
      <c r="H50" s="73"/>
      <c r="I50" s="26"/>
      <c r="J50" s="26"/>
      <c r="K50" s="105" t="s">
        <v>3</v>
      </c>
      <c r="L50" s="105"/>
      <c r="M50" s="26"/>
      <c r="N50" s="1"/>
    </row>
    <row r="51" spans="1:14" s="3" customFormat="1" ht="15" customHeight="1" x14ac:dyDescent="0.25">
      <c r="A51" s="5"/>
      <c r="B51" s="42"/>
      <c r="C51" s="43"/>
      <c r="D51" s="43"/>
      <c r="E51" s="43"/>
      <c r="F51" s="43"/>
      <c r="G51" s="44"/>
      <c r="H51" s="26"/>
      <c r="I51" s="26"/>
      <c r="J51" s="26"/>
      <c r="K51" s="26"/>
      <c r="L51" s="44"/>
      <c r="M51" s="26"/>
      <c r="N51" s="1"/>
    </row>
    <row r="52" spans="1:14" s="3" customFormat="1" ht="15" customHeight="1" x14ac:dyDescent="0.25">
      <c r="A52" s="5"/>
      <c r="B52" s="42"/>
      <c r="C52" s="43"/>
      <c r="D52" s="43"/>
      <c r="E52" s="43"/>
      <c r="F52" s="43"/>
      <c r="G52" s="44"/>
      <c r="H52" s="26"/>
      <c r="I52" s="26"/>
      <c r="J52" s="26"/>
      <c r="K52" s="26"/>
      <c r="L52" s="44"/>
      <c r="M52" s="26"/>
      <c r="N52" s="1"/>
    </row>
    <row r="53" spans="1:14" s="3" customFormat="1" ht="20.100000000000001" customHeight="1" x14ac:dyDescent="0.25">
      <c r="A53" s="5"/>
      <c r="B53" s="42"/>
      <c r="C53" s="74"/>
      <c r="D53" s="75"/>
      <c r="E53" s="75"/>
      <c r="F53" s="75"/>
      <c r="G53" s="75"/>
      <c r="H53" s="76"/>
      <c r="I53" s="26"/>
      <c r="J53" s="26"/>
      <c r="K53" s="52"/>
      <c r="L53" s="52"/>
      <c r="M53" s="26"/>
      <c r="N53" s="1"/>
    </row>
    <row r="54" spans="1:14" s="3" customFormat="1" ht="15" customHeight="1" x14ac:dyDescent="0.25">
      <c r="A54" s="5"/>
      <c r="B54" s="42"/>
      <c r="C54" s="50" t="s">
        <v>4</v>
      </c>
      <c r="D54" s="46"/>
      <c r="E54" s="46"/>
      <c r="F54" s="46"/>
      <c r="G54" s="45"/>
      <c r="H54" s="26"/>
      <c r="I54" s="26"/>
      <c r="J54" s="26"/>
      <c r="K54" s="26"/>
      <c r="L54" s="26"/>
      <c r="M54" s="26"/>
      <c r="N54" s="1"/>
    </row>
    <row r="55" spans="1:14" s="3" customFormat="1" ht="15" customHeight="1" x14ac:dyDescent="0.25">
      <c r="A55" s="5"/>
      <c r="B55" s="42"/>
      <c r="C55" s="43"/>
      <c r="D55" s="43"/>
      <c r="E55" s="43"/>
      <c r="F55" s="43"/>
      <c r="G55" s="44"/>
      <c r="H55" s="26"/>
      <c r="I55" s="26"/>
      <c r="J55" s="26"/>
      <c r="K55" s="26"/>
      <c r="L55" s="26"/>
      <c r="M55" s="26"/>
      <c r="N55" s="1"/>
    </row>
    <row r="56" spans="1:14" s="3" customFormat="1" ht="15" customHeight="1" x14ac:dyDescent="0.25">
      <c r="A56" s="5"/>
      <c r="B56" s="42"/>
      <c r="C56" s="43"/>
      <c r="D56" s="43"/>
      <c r="E56" s="43"/>
      <c r="F56" s="43"/>
      <c r="G56" s="44"/>
      <c r="H56" s="26"/>
      <c r="I56" s="26"/>
      <c r="J56" s="26"/>
      <c r="K56" s="26"/>
      <c r="L56" s="44"/>
      <c r="M56" s="26"/>
      <c r="N56" s="1"/>
    </row>
    <row r="57" spans="1:14" s="3" customFormat="1" ht="20.100000000000001" customHeight="1" x14ac:dyDescent="0.25">
      <c r="A57" s="5"/>
      <c r="B57" s="42"/>
      <c r="C57" s="74"/>
      <c r="D57" s="75"/>
      <c r="E57" s="75"/>
      <c r="F57" s="75"/>
      <c r="G57" s="75"/>
      <c r="H57" s="76"/>
      <c r="I57" s="26"/>
      <c r="J57" s="26"/>
      <c r="K57" s="26"/>
      <c r="L57" s="44"/>
      <c r="M57" s="26"/>
      <c r="N57" s="1"/>
    </row>
    <row r="58" spans="1:14" s="3" customFormat="1" ht="15" customHeight="1" x14ac:dyDescent="0.25">
      <c r="A58" s="5"/>
      <c r="B58" s="42"/>
      <c r="C58" s="72" t="s">
        <v>5</v>
      </c>
      <c r="D58" s="72"/>
      <c r="E58" s="72"/>
      <c r="F58" s="72"/>
      <c r="G58" s="72"/>
      <c r="H58" s="72"/>
      <c r="I58" s="26"/>
      <c r="J58" s="26"/>
      <c r="K58" s="26"/>
      <c r="L58" s="44"/>
      <c r="M58" s="26"/>
      <c r="N58" s="1"/>
    </row>
    <row r="59" spans="1:14" s="3" customForma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s="3" customFormat="1" x14ac:dyDescent="0.25">
      <c r="A60" s="6"/>
      <c r="B60" s="7"/>
      <c r="C60" s="7"/>
      <c r="D60" s="7"/>
      <c r="E60" s="7"/>
      <c r="F60" s="7"/>
      <c r="G60" s="7"/>
      <c r="H60" s="7"/>
      <c r="I60" s="8"/>
      <c r="J60" s="8"/>
      <c r="K60" s="8"/>
      <c r="L60" s="9"/>
      <c r="M60" s="9"/>
      <c r="N60" s="9"/>
    </row>
    <row r="61" spans="1:14" s="3" customFormat="1" ht="41.25" customHeight="1" x14ac:dyDescent="0.25">
      <c r="A61" s="6"/>
      <c r="B61" s="69" t="s">
        <v>10</v>
      </c>
      <c r="C61" s="70"/>
      <c r="D61" s="71"/>
      <c r="E61" s="10"/>
      <c r="F61" s="100" t="s">
        <v>35</v>
      </c>
      <c r="G61" s="101"/>
      <c r="H61" s="102"/>
      <c r="I61" s="6"/>
      <c r="J61" s="91" t="s">
        <v>11</v>
      </c>
      <c r="K61" s="92"/>
      <c r="L61" s="92"/>
      <c r="M61" s="92"/>
      <c r="N61" s="93"/>
    </row>
    <row r="62" spans="1:14" s="3" customFormat="1" ht="27.75" customHeight="1" x14ac:dyDescent="0.25">
      <c r="A62" s="6"/>
      <c r="B62" s="10"/>
      <c r="C62" s="10"/>
      <c r="D62" s="10"/>
      <c r="E62" s="10"/>
      <c r="F62" s="10"/>
      <c r="G62" s="10"/>
      <c r="H62" s="10"/>
      <c r="I62" s="6"/>
      <c r="J62" s="94"/>
      <c r="K62" s="95"/>
      <c r="L62" s="95"/>
      <c r="M62" s="95"/>
      <c r="N62" s="96"/>
    </row>
    <row r="63" spans="1:14" s="3" customFormat="1" ht="30" customHeight="1" x14ac:dyDescent="0.25">
      <c r="A63" s="6"/>
      <c r="B63" s="86" t="s">
        <v>37</v>
      </c>
      <c r="C63" s="87"/>
      <c r="D63" s="88"/>
      <c r="E63" s="10"/>
      <c r="F63" s="97" t="s">
        <v>36</v>
      </c>
      <c r="G63" s="98"/>
      <c r="H63" s="99"/>
      <c r="I63" s="103" t="s">
        <v>38</v>
      </c>
      <c r="J63" s="103"/>
      <c r="K63" s="103"/>
      <c r="L63" s="9"/>
      <c r="M63" s="9"/>
      <c r="N63" s="9"/>
    </row>
    <row r="64" spans="1:14" x14ac:dyDescent="0.25">
      <c r="A64" s="6"/>
      <c r="B64" s="6"/>
      <c r="C64" s="6"/>
      <c r="D64" s="6"/>
      <c r="F64" s="6"/>
      <c r="G64" s="6"/>
      <c r="H64" s="6"/>
      <c r="I64" s="9"/>
      <c r="J64" s="9"/>
      <c r="K64" s="9"/>
      <c r="L64" s="9"/>
      <c r="M64" s="9"/>
      <c r="N64" s="9"/>
    </row>
    <row r="65" spans="1:14" hidden="1" x14ac:dyDescent="0.25">
      <c r="A65" s="6"/>
      <c r="B65" s="6"/>
      <c r="C65" s="6"/>
      <c r="D65" s="6"/>
      <c r="F65" s="6"/>
      <c r="G65" s="6"/>
      <c r="H65" s="6"/>
      <c r="I65" s="9"/>
      <c r="J65" s="9"/>
      <c r="K65" s="9"/>
      <c r="L65" s="9"/>
      <c r="M65" s="9"/>
      <c r="N65" s="9"/>
    </row>
    <row r="103" x14ac:dyDescent="0.25"/>
    <row r="104" x14ac:dyDescent="0.25"/>
  </sheetData>
  <sheetProtection algorithmName="SHA-512" hashValue="nsVodY9dTcxZj5DzepeTDmvzPmC6ZLUZe3Sha9d01kg6TwELh/Dk/HQkSvCJhEI50EYD/tm01gbh0z3zOuORDQ==" saltValue="GFyekLHGljhm0ZuFZi07hg==" spinCount="100000" sheet="1" selectLockedCells="1"/>
  <mergeCells count="47">
    <mergeCell ref="B63:D63"/>
    <mergeCell ref="K44:L44"/>
    <mergeCell ref="K33:L33"/>
    <mergeCell ref="K26:L26"/>
    <mergeCell ref="E27:F27"/>
    <mergeCell ref="E29:F29"/>
    <mergeCell ref="C44:J45"/>
    <mergeCell ref="J61:N62"/>
    <mergeCell ref="F63:H63"/>
    <mergeCell ref="F61:H61"/>
    <mergeCell ref="I63:K63"/>
    <mergeCell ref="K53:L53"/>
    <mergeCell ref="K49:L49"/>
    <mergeCell ref="K50:L50"/>
    <mergeCell ref="C49:H49"/>
    <mergeCell ref="E30:F30"/>
    <mergeCell ref="E4:G4"/>
    <mergeCell ref="K19:L19"/>
    <mergeCell ref="E20:F20"/>
    <mergeCell ref="E24:F24"/>
    <mergeCell ref="H13:I13"/>
    <mergeCell ref="K12:L12"/>
    <mergeCell ref="H15:I15"/>
    <mergeCell ref="E22:F22"/>
    <mergeCell ref="E23:F23"/>
    <mergeCell ref="E6:H6"/>
    <mergeCell ref="C14:G14"/>
    <mergeCell ref="H14:I14"/>
    <mergeCell ref="B61:D61"/>
    <mergeCell ref="C58:H58"/>
    <mergeCell ref="C50:H50"/>
    <mergeCell ref="C57:H57"/>
    <mergeCell ref="C53:H53"/>
    <mergeCell ref="K48:L48"/>
    <mergeCell ref="C40:H40"/>
    <mergeCell ref="C41:G41"/>
    <mergeCell ref="D9:M9"/>
    <mergeCell ref="K40:L40"/>
    <mergeCell ref="K42:L42"/>
    <mergeCell ref="E35:F35"/>
    <mergeCell ref="E38:F38"/>
    <mergeCell ref="E37:F37"/>
    <mergeCell ref="E21:F21"/>
    <mergeCell ref="E28:F28"/>
    <mergeCell ref="E31:F31"/>
    <mergeCell ref="E34:F34"/>
    <mergeCell ref="E36:F36"/>
  </mergeCells>
  <conditionalFormatting sqref="K44:L44">
    <cfRule type="expression" dxfId="16" priority="3">
      <formula>$K$44&gt;0.2*$H$13</formula>
    </cfRule>
    <cfRule type="expression" dxfId="15" priority="9">
      <formula>$K$40+$K$44&gt;$H$13+$H$15</formula>
    </cfRule>
    <cfRule type="expression" dxfId="14" priority="13">
      <formula>$K$44&lt;&gt;""</formula>
    </cfRule>
    <cfRule type="expression" dxfId="13" priority="20">
      <formula>$K$42&gt;=0.7</formula>
    </cfRule>
  </conditionalFormatting>
  <conditionalFormatting sqref="K42:L42">
    <cfRule type="cellIs" dxfId="12" priority="17" operator="between">
      <formula>0.7</formula>
      <formula>1</formula>
    </cfRule>
    <cfRule type="expression" dxfId="11" priority="18">
      <formula>$K$42&gt;1</formula>
    </cfRule>
  </conditionalFormatting>
  <conditionalFormatting sqref="E4 E6 D9 H13 H14 H15 E20 E21 E22 E23 E27 E28 E29 E30 E34 E35 E36 E37 C49 K49 C53 C57">
    <cfRule type="cellIs" dxfId="10" priority="14" operator="equal">
      <formula>""</formula>
    </cfRule>
  </conditionalFormatting>
  <conditionalFormatting sqref="K26:L26">
    <cfRule type="expression" dxfId="9" priority="1">
      <formula>$K$26&gt;$K$19</formula>
    </cfRule>
    <cfRule type="expression" dxfId="8" priority="12">
      <formula>$K$26&gt;0.8*($H$13+$H$14)+$H$15</formula>
    </cfRule>
  </conditionalFormatting>
  <conditionalFormatting sqref="K40:L40">
    <cfRule type="expression" dxfId="7" priority="11">
      <formula>$K$40&gt;$K$12</formula>
    </cfRule>
  </conditionalFormatting>
  <conditionalFormatting sqref="K19:L19">
    <cfRule type="expression" dxfId="6" priority="2">
      <formula>$K$19&gt;$K$12</formula>
    </cfRule>
    <cfRule type="expression" dxfId="5" priority="10">
      <formula>$K$19&gt;$H$13+$H$15</formula>
    </cfRule>
  </conditionalFormatting>
  <conditionalFormatting sqref="E27:F27">
    <cfRule type="expression" dxfId="4" priority="8">
      <formula>$E$27&gt;$E$20</formula>
    </cfRule>
  </conditionalFormatting>
  <conditionalFormatting sqref="E28:F28">
    <cfRule type="expression" dxfId="3" priority="7">
      <formula>$E$28&gt;$E$21</formula>
    </cfRule>
  </conditionalFormatting>
  <conditionalFormatting sqref="E29:F29">
    <cfRule type="expression" dxfId="2" priority="6">
      <formula>$E$29&gt;$E$22</formula>
    </cfRule>
  </conditionalFormatting>
  <conditionalFormatting sqref="E30:F30">
    <cfRule type="expression" dxfId="1" priority="5">
      <formula>$E$30&gt;$E$23</formula>
    </cfRule>
  </conditionalFormatting>
  <conditionalFormatting sqref="K33:L33">
    <cfRule type="expression" dxfId="0" priority="4">
      <formula>$K$33&gt;$K$12-$K$19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RI_KA103_2020</vt:lpstr>
      <vt:lpstr>RI_KA103_2020!Print_Area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Velciu Stefan</dc:creator>
  <cp:lastModifiedBy>Oana Macovei</cp:lastModifiedBy>
  <cp:lastPrinted>2020-02-07T14:09:22Z</cp:lastPrinted>
  <dcterms:created xsi:type="dcterms:W3CDTF">2016-02-16T09:09:38Z</dcterms:created>
  <dcterms:modified xsi:type="dcterms:W3CDTF">2021-02-05T11:48:39Z</dcterms:modified>
</cp:coreProperties>
</file>