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npcdefproro.sharepoint.com/sites/HED-PIU/Proiecte 2022/KA171/07 Formulare/"/>
    </mc:Choice>
  </mc:AlternateContent>
  <xr:revisionPtr revIDLastSave="24" documentId="8_{1CBD6873-9313-4997-9A64-070F55DD4863}" xr6:coauthVersionLast="47" xr6:coauthVersionMax="47" xr10:uidLastSave="{0D7DA614-CF75-448C-B9C8-02FF91014374}"/>
  <bookViews>
    <workbookView xWindow="-120" yWindow="-120" windowWidth="29040" windowHeight="15840" xr2:uid="{00000000-000D-0000-FFFF-FFFF00000000}"/>
  </bookViews>
  <sheets>
    <sheet name="RI_KA171-HED 2022" sheetId="1" r:id="rId1"/>
  </sheets>
  <definedNames>
    <definedName name="_xlnm.Print_Area" localSheetId="0">'RI_KA171-HED 2022'!$A$1:$N$53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K27" i="1"/>
  <c r="K13" i="1"/>
  <c r="K35" i="1" s="1"/>
  <c r="K39" i="1" l="1"/>
  <c r="C41" i="1" s="1"/>
  <c r="K50" i="1"/>
</calcChain>
</file>

<file path=xl/sharedStrings.xml><?xml version="1.0" encoding="utf-8"?>
<sst xmlns="http://schemas.openxmlformats.org/spreadsheetml/2006/main" count="42" uniqueCount="42">
  <si>
    <t>Data:</t>
  </si>
  <si>
    <t>(zz.ll.aaaa)</t>
  </si>
  <si>
    <t xml:space="preserve">Perioada de raportare: </t>
  </si>
  <si>
    <t>Camp de completat de catre Beneficiar 
(camp neblocat)</t>
  </si>
  <si>
    <t>2.1. Grant SMS raportat:</t>
  </si>
  <si>
    <t>2.3. Grant STA raportat:</t>
  </si>
  <si>
    <t>2.4. Grant STT raportat:</t>
  </si>
  <si>
    <t>Camp copletat automat 
(camp blocat)</t>
  </si>
  <si>
    <t>! Camp completat gresit -&gt; de corectat</t>
  </si>
  <si>
    <t>! Atentionare camp -&gt; de verificat</t>
  </si>
  <si>
    <t>2.2. Grant SMT raportat:</t>
  </si>
  <si>
    <t>NU</t>
  </si>
  <si>
    <t>Suma declarata ca fiind utilizata reprezinta mai putin de 70% din avans si prin urmare valoarea maximala a celei de-a doua transe va fi redusa cu diferenta dintre suma aferenta a 70% din avans si suma declarata ca fiind platita.</t>
  </si>
  <si>
    <t>Suma declarata ca fiind utilizata reprezinta cel putin 70% din avans si prin urmare valoarea maximala a celei de-a doua transe care poate fi solicitata este corespunzatoare a max. 20% din fondurile contractate initial (fara suplimentari).</t>
  </si>
  <si>
    <t xml:space="preserve">Număr contract financiar: </t>
  </si>
  <si>
    <t>1. Suma totală alocată de AN (conform contract financiar - Anexa II)*:</t>
  </si>
  <si>
    <t>1.1. Total sprijin individual și transport:</t>
  </si>
  <si>
    <t>1.2. Sprijin pentru organizarea mobilităților (SOM):</t>
  </si>
  <si>
    <t>2. Total granturi contractate de Beneficiar și raportate în Beneficiary Module:</t>
  </si>
  <si>
    <t>2.5. Sprijin pentru organizarea mobilităților (SOM):</t>
  </si>
  <si>
    <t>3. Total granturi plătite din sumele alocate inițial de AN*:</t>
  </si>
  <si>
    <t>3.1. Grant SMS plătit:</t>
  </si>
  <si>
    <t>3.2. Grant SMT plătit:</t>
  </si>
  <si>
    <t>3.3. Grant STA plătit:</t>
  </si>
  <si>
    <t>3.4. Grant STT plătit:</t>
  </si>
  <si>
    <t>3.5. Sprijin pentru organizarea mobilităților (SOM) plătit:</t>
  </si>
  <si>
    <t>* exceptând suplimentările de fonduri realizate prin acte adiționale</t>
  </si>
  <si>
    <t>(nume, prenume și semnătura reprezentantului legal)</t>
  </si>
  <si>
    <t>Subsemnatul/Subsemnata, declar că datele financiare furnizate în acest raport privind sumele utilizate pentru a acoperi costurile proiectului din valoarea tranșei/tranșelor de avans platită/plătite anterior sunt exacte și în concordanță cu activitățile efectiv realizate.</t>
  </si>
  <si>
    <t>(se va completa în cazul cererii de plată a unei tranșe adiționale de avans, conform Art. I.4.3 din contractul financiar)</t>
  </si>
  <si>
    <t>Raport intermediar și declarație privind utilizarea tranșei anterioare de avans</t>
  </si>
  <si>
    <t xml:space="preserve">Denumire beneficiar: </t>
  </si>
  <si>
    <t>01.08.2022 - 29.02.2024</t>
  </si>
  <si>
    <t>(2022-1-RO01-KA171-HED-0000XXXXX)</t>
  </si>
  <si>
    <t>Erasmus+ / KA171-HED</t>
  </si>
  <si>
    <t>1.3. Sume suplimentare („top-up”) pentru participanți cu oportunități reduse:</t>
  </si>
  <si>
    <t>(conform Art. I.4.2 din contractul financiar)</t>
  </si>
  <si>
    <t>4. Prima tranșă de avans primită de la AN*:</t>
  </si>
  <si>
    <t>4.1. A doua tranșă de avans primită de la AN*:</t>
  </si>
  <si>
    <t>5. Procent plătit din avansul primit*:</t>
  </si>
  <si>
    <t>v24.03.06.1</t>
  </si>
  <si>
    <r>
      <t>F- KA1-</t>
    </r>
    <r>
      <rPr>
        <i/>
        <sz val="11"/>
        <rFont val="Calibri"/>
        <family val="2"/>
      </rPr>
      <t>118/03.2024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</si>
</sst>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e_i_-;\-* #,##0.00\ _l_e_i_-;_-* &quot;-&quot;??\ _l_e_i_-;_-@_-"/>
    <numFmt numFmtId="165" formatCode="_-* #,##0.00\ [$€-1]_-;\-* #,##0.00\ [$€-1]_-;_-* &quot;-&quot;??\ [$€-1]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theme="0" tint="-0.34998626667073579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name val="Calibri"/>
      <family val="2"/>
    </font>
    <font>
      <b/>
      <sz val="16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165" fontId="11" fillId="4" borderId="0" xfId="0" applyNumberFormat="1" applyFont="1" applyFill="1" applyAlignment="1" applyProtection="1">
      <alignment horizontal="right" vertical="center"/>
      <protection hidden="1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19" fillId="4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4" borderId="0" xfId="0" applyFont="1" applyFill="1" applyAlignment="1" applyProtection="1">
      <alignment vertical="top"/>
      <protection hidden="1"/>
    </xf>
    <xf numFmtId="0" fontId="22" fillId="4" borderId="0" xfId="0" applyFont="1" applyFill="1" applyAlignment="1" applyProtection="1">
      <alignment horizontal="center" vertical="center" wrapText="1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10" fillId="4" borderId="0" xfId="0" applyFont="1" applyFill="1" applyProtection="1">
      <protection hidden="1"/>
    </xf>
    <xf numFmtId="0" fontId="0" fillId="0" borderId="0" xfId="0" applyProtection="1">
      <protection hidden="1"/>
    </xf>
    <xf numFmtId="0" fontId="15" fillId="4" borderId="0" xfId="0" applyFont="1" applyFill="1" applyProtection="1"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10" fillId="4" borderId="2" xfId="0" applyFont="1" applyFill="1" applyBorder="1" applyProtection="1">
      <protection hidden="1"/>
    </xf>
    <xf numFmtId="0" fontId="10" fillId="4" borderId="3" xfId="0" applyFont="1" applyFill="1" applyBorder="1" applyProtection="1">
      <protection hidden="1"/>
    </xf>
    <xf numFmtId="0" fontId="10" fillId="4" borderId="8" xfId="0" applyFont="1" applyFill="1" applyBorder="1" applyProtection="1">
      <protection hidden="1"/>
    </xf>
    <xf numFmtId="0" fontId="10" fillId="4" borderId="4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4" borderId="5" xfId="0" applyFont="1" applyFill="1" applyBorder="1" applyAlignment="1" applyProtection="1">
      <alignment vertical="center"/>
      <protection hidden="1"/>
    </xf>
    <xf numFmtId="0" fontId="10" fillId="4" borderId="4" xfId="0" applyFont="1" applyFill="1" applyBorder="1" applyProtection="1">
      <protection hidden="1"/>
    </xf>
    <xf numFmtId="165" fontId="10" fillId="4" borderId="0" xfId="0" applyNumberFormat="1" applyFont="1" applyFill="1" applyProtection="1">
      <protection hidden="1"/>
    </xf>
    <xf numFmtId="0" fontId="10" fillId="4" borderId="5" xfId="0" applyFont="1" applyFill="1" applyBorder="1" applyProtection="1">
      <protection hidden="1"/>
    </xf>
    <xf numFmtId="0" fontId="17" fillId="4" borderId="0" xfId="0" applyFont="1" applyFill="1" applyProtection="1">
      <protection hidden="1"/>
    </xf>
    <xf numFmtId="0" fontId="10" fillId="4" borderId="1" xfId="0" applyFont="1" applyFill="1" applyBorder="1" applyProtection="1">
      <protection hidden="1"/>
    </xf>
    <xf numFmtId="0" fontId="10" fillId="4" borderId="6" xfId="0" applyFont="1" applyFill="1" applyBorder="1" applyProtection="1">
      <protection hidden="1"/>
    </xf>
    <xf numFmtId="0" fontId="10" fillId="4" borderId="7" xfId="0" applyFont="1" applyFill="1" applyBorder="1" applyProtection="1">
      <protection hidden="1"/>
    </xf>
    <xf numFmtId="0" fontId="16" fillId="4" borderId="0" xfId="0" applyFont="1" applyFill="1" applyAlignment="1" applyProtection="1">
      <alignment vertical="center"/>
      <protection hidden="1"/>
    </xf>
    <xf numFmtId="0" fontId="10" fillId="4" borderId="6" xfId="0" applyFont="1" applyFill="1" applyBorder="1" applyAlignment="1" applyProtection="1">
      <alignment horizontal="center"/>
      <protection hidden="1"/>
    </xf>
    <xf numFmtId="0" fontId="10" fillId="4" borderId="3" xfId="0" applyFont="1" applyFill="1" applyBorder="1" applyAlignment="1" applyProtection="1">
      <alignment horizontal="center"/>
      <protection hidden="1"/>
    </xf>
    <xf numFmtId="0" fontId="18" fillId="4" borderId="0" xfId="0" applyFont="1" applyFill="1" applyAlignment="1" applyProtection="1">
      <alignment horizontal="left" vertical="center" wrapText="1"/>
      <protection hidden="1"/>
    </xf>
    <xf numFmtId="10" fontId="11" fillId="4" borderId="0" xfId="0" applyNumberFormat="1" applyFont="1" applyFill="1" applyAlignment="1" applyProtection="1">
      <alignment horizontal="right" vertical="center"/>
      <protection hidden="1"/>
    </xf>
    <xf numFmtId="0" fontId="25" fillId="4" borderId="0" xfId="0" quotePrefix="1" applyFont="1" applyFill="1" applyProtection="1">
      <protection hidden="1"/>
    </xf>
    <xf numFmtId="0" fontId="20" fillId="4" borderId="0" xfId="0" quotePrefix="1" applyFont="1" applyFill="1" applyAlignment="1" applyProtection="1">
      <alignment horizontal="left" wrapText="1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15" fillId="4" borderId="0" xfId="0" applyFont="1" applyFill="1" applyAlignment="1" applyProtection="1">
      <alignment vertical="top" wrapText="1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3" fillId="4" borderId="0" xfId="0" applyFont="1" applyFill="1" applyAlignment="1" applyProtection="1">
      <alignment vertical="top" wrapText="1"/>
      <protection hidden="1"/>
    </xf>
    <xf numFmtId="0" fontId="13" fillId="4" borderId="0" xfId="0" applyFont="1" applyFill="1" applyAlignment="1" applyProtection="1">
      <alignment wrapText="1"/>
      <protection hidden="1"/>
    </xf>
    <xf numFmtId="0" fontId="15" fillId="4" borderId="0" xfId="0" applyFont="1" applyFill="1" applyAlignment="1" applyProtection="1">
      <alignment vertical="top"/>
      <protection hidden="1"/>
    </xf>
    <xf numFmtId="0" fontId="0" fillId="6" borderId="0" xfId="0" applyFill="1" applyProtection="1">
      <protection hidden="1"/>
    </xf>
    <xf numFmtId="0" fontId="7" fillId="6" borderId="0" xfId="0" applyFont="1" applyFill="1" applyProtection="1">
      <protection hidden="1"/>
    </xf>
    <xf numFmtId="0" fontId="2" fillId="6" borderId="0" xfId="0" applyFont="1" applyFill="1" applyProtection="1">
      <protection hidden="1"/>
    </xf>
    <xf numFmtId="0" fontId="8" fillId="6" borderId="0" xfId="0" applyFont="1" applyFill="1" applyProtection="1">
      <protection hidden="1"/>
    </xf>
    <xf numFmtId="0" fontId="9" fillId="6" borderId="0" xfId="0" applyFont="1" applyFill="1" applyAlignment="1" applyProtection="1">
      <alignment vertical="center" wrapText="1"/>
      <protection hidden="1"/>
    </xf>
    <xf numFmtId="0" fontId="0" fillId="5" borderId="0" xfId="0" applyFill="1" applyProtection="1">
      <protection hidden="1"/>
    </xf>
    <xf numFmtId="0" fontId="28" fillId="4" borderId="0" xfId="0" applyFont="1" applyFill="1" applyAlignment="1" applyProtection="1">
      <alignment vertical="center"/>
      <protection hidden="1"/>
    </xf>
    <xf numFmtId="0" fontId="21" fillId="9" borderId="12" xfId="0" applyFont="1" applyFill="1" applyBorder="1" applyAlignment="1" applyProtection="1">
      <alignment horizontal="left" vertical="top" wrapText="1"/>
      <protection hidden="1"/>
    </xf>
    <xf numFmtId="0" fontId="21" fillId="9" borderId="13" xfId="0" applyFont="1" applyFill="1" applyBorder="1" applyAlignment="1" applyProtection="1">
      <alignment horizontal="left" vertical="top" wrapText="1"/>
      <protection hidden="1"/>
    </xf>
    <xf numFmtId="0" fontId="21" fillId="9" borderId="14" xfId="0" applyFont="1" applyFill="1" applyBorder="1" applyAlignment="1" applyProtection="1">
      <alignment horizontal="left" vertical="top" wrapText="1"/>
      <protection hidden="1"/>
    </xf>
    <xf numFmtId="0" fontId="20" fillId="4" borderId="0" xfId="0" quotePrefix="1" applyFont="1" applyFill="1" applyAlignment="1" applyProtection="1">
      <alignment horizontal="left" wrapText="1"/>
      <protection hidden="1"/>
    </xf>
    <xf numFmtId="165" fontId="11" fillId="7" borderId="9" xfId="0" applyNumberFormat="1" applyFont="1" applyFill="1" applyBorder="1" applyAlignment="1" applyProtection="1">
      <alignment horizontal="right" vertical="center"/>
      <protection hidden="1"/>
    </xf>
    <xf numFmtId="165" fontId="11" fillId="7" borderId="11" xfId="0" applyNumberFormat="1" applyFont="1" applyFill="1" applyBorder="1" applyAlignment="1" applyProtection="1">
      <alignment horizontal="right" vertical="center"/>
      <protection hidden="1"/>
    </xf>
    <xf numFmtId="10" fontId="11" fillId="7" borderId="9" xfId="0" applyNumberFormat="1" applyFont="1" applyFill="1" applyBorder="1" applyAlignment="1" applyProtection="1">
      <alignment horizontal="right" vertical="center"/>
      <protection hidden="1"/>
    </xf>
    <xf numFmtId="10" fontId="11" fillId="7" borderId="11" xfId="0" applyNumberFormat="1" applyFont="1" applyFill="1" applyBorder="1" applyAlignment="1" applyProtection="1">
      <alignment horizontal="right" vertical="center"/>
      <protection hidden="1"/>
    </xf>
    <xf numFmtId="0" fontId="16" fillId="4" borderId="0" xfId="0" applyFont="1" applyFill="1" applyAlignment="1" applyProtection="1">
      <alignment horizontal="left" vertical="center" wrapText="1"/>
      <protection hidden="1"/>
    </xf>
    <xf numFmtId="165" fontId="12" fillId="0" borderId="0" xfId="0" applyNumberFormat="1" applyFont="1" applyAlignment="1" applyProtection="1">
      <alignment horizontal="center" vertical="center"/>
      <protection locked="0"/>
    </xf>
    <xf numFmtId="0" fontId="21" fillId="10" borderId="12" xfId="0" applyFont="1" applyFill="1" applyBorder="1" applyAlignment="1" applyProtection="1">
      <alignment horizontal="left" vertical="center" wrapText="1"/>
      <protection hidden="1"/>
    </xf>
    <xf numFmtId="0" fontId="21" fillId="10" borderId="13" xfId="0" applyFont="1" applyFill="1" applyBorder="1" applyAlignment="1" applyProtection="1">
      <alignment horizontal="left" vertical="center" wrapText="1"/>
      <protection hidden="1"/>
    </xf>
    <xf numFmtId="0" fontId="21" fillId="10" borderId="14" xfId="0" applyFont="1" applyFill="1" applyBorder="1" applyAlignment="1" applyProtection="1">
      <alignment horizontal="left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26" fillId="4" borderId="0" xfId="0" applyFont="1" applyFill="1" applyAlignment="1" applyProtection="1">
      <alignment horizontal="left" wrapText="1"/>
      <protection hidden="1"/>
    </xf>
    <xf numFmtId="0" fontId="17" fillId="4" borderId="0" xfId="0" applyFont="1" applyFill="1" applyAlignment="1" applyProtection="1">
      <alignment horizontal="left" vertical="center" wrapText="1"/>
      <protection hidden="1"/>
    </xf>
    <xf numFmtId="0" fontId="15" fillId="4" borderId="17" xfId="0" applyFont="1" applyFill="1" applyBorder="1" applyAlignment="1" applyProtection="1">
      <alignment horizontal="center" vertical="top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8" borderId="13" xfId="0" applyFont="1" applyFill="1" applyBorder="1" applyAlignment="1" applyProtection="1">
      <alignment horizontal="center" vertical="center" wrapText="1"/>
      <protection hidden="1"/>
    </xf>
    <xf numFmtId="0" fontId="3" fillId="8" borderId="14" xfId="0" applyFont="1" applyFill="1" applyBorder="1" applyAlignment="1" applyProtection="1">
      <alignment horizontal="center" vertical="center" wrapText="1"/>
      <protection hidden="1"/>
    </xf>
    <xf numFmtId="14" fontId="10" fillId="4" borderId="0" xfId="0" applyNumberFormat="1" applyFont="1" applyFill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16" fillId="4" borderId="0" xfId="0" quotePrefix="1" applyFont="1" applyFill="1" applyAlignment="1" applyProtection="1">
      <alignment horizontal="left" vertical="top" wrapText="1"/>
      <protection hidden="1"/>
    </xf>
    <xf numFmtId="0" fontId="16" fillId="4" borderId="0" xfId="0" applyFont="1" applyFill="1" applyAlignment="1" applyProtection="1">
      <alignment horizontal="left" vertical="top" wrapText="1"/>
      <protection hidden="1"/>
    </xf>
    <xf numFmtId="0" fontId="13" fillId="4" borderId="9" xfId="0" applyFont="1" applyFill="1" applyBorder="1" applyAlignment="1" applyProtection="1">
      <alignment horizontal="left"/>
      <protection locked="0"/>
    </xf>
    <xf numFmtId="0" fontId="13" fillId="4" borderId="10" xfId="0" applyFont="1" applyFill="1" applyBorder="1" applyAlignment="1" applyProtection="1">
      <alignment horizontal="left"/>
      <protection locked="0"/>
    </xf>
    <xf numFmtId="0" fontId="13" fillId="4" borderId="11" xfId="0" applyFont="1" applyFill="1" applyBorder="1" applyAlignment="1" applyProtection="1">
      <alignment horizontal="left"/>
      <protection locked="0"/>
    </xf>
    <xf numFmtId="0" fontId="23" fillId="4" borderId="0" xfId="0" quotePrefix="1" applyFont="1" applyFill="1" applyAlignment="1" applyProtection="1">
      <alignment horizontal="left" vertical="top" wrapText="1"/>
      <protection hidden="1"/>
    </xf>
    <xf numFmtId="165" fontId="10" fillId="4" borderId="9" xfId="0" applyNumberFormat="1" applyFont="1" applyFill="1" applyBorder="1" applyAlignment="1" applyProtection="1">
      <alignment horizontal="center"/>
      <protection locked="0"/>
    </xf>
    <xf numFmtId="165" fontId="10" fillId="4" borderId="11" xfId="0" applyNumberFormat="1" applyFont="1" applyFill="1" applyBorder="1" applyAlignment="1" applyProtection="1">
      <alignment horizontal="center"/>
      <protection locked="0"/>
    </xf>
    <xf numFmtId="165" fontId="10" fillId="4" borderId="9" xfId="0" applyNumberFormat="1" applyFont="1" applyFill="1" applyBorder="1" applyAlignment="1" applyProtection="1">
      <alignment horizontal="right"/>
      <protection locked="0"/>
    </xf>
    <xf numFmtId="165" fontId="10" fillId="4" borderId="11" xfId="0" applyNumberFormat="1" applyFont="1" applyFill="1" applyBorder="1" applyAlignment="1" applyProtection="1">
      <alignment horizontal="right"/>
      <protection locked="0"/>
    </xf>
    <xf numFmtId="165" fontId="10" fillId="4" borderId="9" xfId="0" applyNumberFormat="1" applyFont="1" applyFill="1" applyBorder="1" applyAlignment="1" applyProtection="1">
      <alignment horizontal="left" vertical="top"/>
      <protection locked="0"/>
    </xf>
    <xf numFmtId="165" fontId="10" fillId="4" borderId="11" xfId="0" applyNumberFormat="1" applyFont="1" applyFill="1" applyBorder="1" applyAlignment="1" applyProtection="1">
      <alignment horizontal="left" vertical="top"/>
      <protection locked="0"/>
    </xf>
    <xf numFmtId="0" fontId="10" fillId="4" borderId="6" xfId="0" applyFont="1" applyFill="1" applyBorder="1" applyAlignment="1" applyProtection="1">
      <alignment horizontal="center"/>
      <protection hidden="1"/>
    </xf>
    <xf numFmtId="165" fontId="11" fillId="7" borderId="9" xfId="1" applyNumberFormat="1" applyFont="1" applyFill="1" applyBorder="1" applyAlignment="1" applyProtection="1">
      <alignment horizontal="right" vertical="center"/>
      <protection hidden="1"/>
    </xf>
    <xf numFmtId="165" fontId="11" fillId="7" borderId="11" xfId="1" applyNumberFormat="1" applyFont="1" applyFill="1" applyBorder="1" applyAlignment="1" applyProtection="1">
      <alignment horizontal="right" vertical="center"/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0" fontId="10" fillId="4" borderId="9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horizontal="left" vertical="center"/>
      <protection locked="0"/>
    </xf>
    <xf numFmtId="0" fontId="10" fillId="4" borderId="11" xfId="0" applyFont="1" applyFill="1" applyBorder="1" applyAlignment="1" applyProtection="1">
      <alignment horizontal="left" vertical="center"/>
      <protection locked="0"/>
    </xf>
    <xf numFmtId="0" fontId="10" fillId="4" borderId="9" xfId="0" applyFont="1" applyFill="1" applyBorder="1" applyAlignment="1" applyProtection="1">
      <alignment horizontal="left" vertical="top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165" fontId="16" fillId="7" borderId="9" xfId="1" applyNumberFormat="1" applyFont="1" applyFill="1" applyBorder="1" applyAlignment="1" applyProtection="1">
      <alignment horizontal="right" vertical="center"/>
      <protection hidden="1"/>
    </xf>
    <xf numFmtId="165" fontId="16" fillId="7" borderId="11" xfId="1" applyNumberFormat="1" applyFont="1" applyFill="1" applyBorder="1" applyAlignment="1" applyProtection="1">
      <alignment horizontal="right" vertical="center"/>
      <protection hidden="1"/>
    </xf>
    <xf numFmtId="165" fontId="11" fillId="7" borderId="15" xfId="1" applyNumberFormat="1" applyFont="1" applyFill="1" applyBorder="1" applyAlignment="1" applyProtection="1">
      <alignment horizontal="center" vertical="center"/>
      <protection hidden="1"/>
    </xf>
    <xf numFmtId="165" fontId="11" fillId="7" borderId="16" xfId="1" applyNumberFormat="1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left" vertical="top" wrapText="1"/>
      <protection hidden="1"/>
    </xf>
    <xf numFmtId="0" fontId="11" fillId="4" borderId="19" xfId="0" applyFont="1" applyFill="1" applyBorder="1" applyAlignment="1" applyProtection="1">
      <alignment horizontal="left" vertical="top" wrapText="1"/>
      <protection hidden="1"/>
    </xf>
    <xf numFmtId="165" fontId="11" fillId="4" borderId="0" xfId="0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3">
    <dxf>
      <fill>
        <patternFill>
          <bgColor rgb="FFFFFF00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66FF99"/>
        </patternFill>
      </fill>
    </dxf>
    <dxf>
      <font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FF"/>
  </sheetPr>
  <dimension ref="A1:N87"/>
  <sheetViews>
    <sheetView tabSelected="1" zoomScaleNormal="100" workbookViewId="0">
      <selection activeCell="E5" sqref="E5:G5"/>
    </sheetView>
  </sheetViews>
  <sheetFormatPr defaultColWidth="0" defaultRowHeight="15" zeroHeight="1" x14ac:dyDescent="0.25"/>
  <cols>
    <col min="1" max="1" width="4.5703125" style="42" customWidth="1"/>
    <col min="2" max="2" width="5.140625" style="42" customWidth="1"/>
    <col min="3" max="3" width="13.42578125" style="42" customWidth="1"/>
    <col min="4" max="4" width="11.42578125" style="42" customWidth="1"/>
    <col min="5" max="5" width="8.28515625" style="42" customWidth="1"/>
    <col min="6" max="6" width="8.42578125" style="42" customWidth="1"/>
    <col min="7" max="7" width="7.42578125" style="42" customWidth="1"/>
    <col min="8" max="8" width="9" style="42" customWidth="1"/>
    <col min="9" max="9" width="8" style="42" customWidth="1"/>
    <col min="10" max="10" width="14.28515625" style="42" customWidth="1"/>
    <col min="11" max="11" width="10" style="42" customWidth="1"/>
    <col min="12" max="12" width="8" style="42" customWidth="1"/>
    <col min="13" max="13" width="6.140625" style="42" customWidth="1"/>
    <col min="14" max="14" width="2" style="42" customWidth="1"/>
    <col min="15" max="255" width="9.140625" style="42" hidden="1" customWidth="1"/>
    <col min="256" max="16384" width="9.140625" style="42" hidden="1"/>
  </cols>
  <sheetData>
    <row r="1" spans="1:14" s="6" customFormat="1" ht="18" customHeight="1" x14ac:dyDescent="0.25">
      <c r="A1" s="48" t="s">
        <v>41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</row>
    <row r="2" spans="1:14" s="6" customFormat="1" ht="19.5" customHeight="1" x14ac:dyDescent="0.25">
      <c r="A2" s="4"/>
      <c r="B2" s="7" t="s">
        <v>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6" customFormat="1" ht="30.75" customHeight="1" x14ac:dyDescent="0.25">
      <c r="A3" s="95" t="s">
        <v>30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6" customFormat="1" ht="7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6" customFormat="1" ht="21.75" customHeight="1" x14ac:dyDescent="0.25">
      <c r="A5" s="4"/>
      <c r="B5" s="9" t="s">
        <v>2</v>
      </c>
      <c r="C5" s="10"/>
      <c r="E5" s="96" t="s">
        <v>32</v>
      </c>
      <c r="F5" s="97"/>
      <c r="G5" s="98"/>
      <c r="H5" s="10"/>
      <c r="I5" s="4"/>
      <c r="J5" s="4"/>
      <c r="K5" s="4"/>
      <c r="L5" s="4"/>
      <c r="M5" s="4"/>
      <c r="N5" s="4"/>
    </row>
    <row r="6" spans="1:14" s="13" customFormat="1" ht="8.2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/>
    </row>
    <row r="7" spans="1:14" s="13" customFormat="1" ht="18" customHeight="1" x14ac:dyDescent="0.25">
      <c r="A7" s="11"/>
      <c r="B7" s="9" t="s">
        <v>14</v>
      </c>
      <c r="C7" s="10"/>
      <c r="E7" s="96"/>
      <c r="F7" s="97"/>
      <c r="G7" s="97"/>
      <c r="H7" s="97"/>
      <c r="I7" s="98"/>
      <c r="J7" s="12"/>
      <c r="K7" s="12"/>
      <c r="L7" s="12"/>
      <c r="M7" s="12"/>
      <c r="N7" s="11"/>
    </row>
    <row r="8" spans="1:14" s="13" customFormat="1" ht="15" customHeight="1" x14ac:dyDescent="0.25">
      <c r="A8" s="11"/>
      <c r="B8" s="14" t="s">
        <v>33</v>
      </c>
      <c r="C8" s="12"/>
      <c r="D8" s="15"/>
      <c r="E8" s="15"/>
      <c r="F8" s="15"/>
      <c r="G8" s="12"/>
      <c r="H8" s="12"/>
      <c r="I8" s="12"/>
      <c r="J8" s="12"/>
      <c r="K8" s="12"/>
      <c r="L8" s="12"/>
      <c r="M8" s="12"/>
      <c r="N8" s="11"/>
    </row>
    <row r="9" spans="1:14" s="13" customFormat="1" ht="10.5" customHeight="1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/>
    </row>
    <row r="10" spans="1:14" s="6" customFormat="1" ht="30" customHeight="1" x14ac:dyDescent="0.25">
      <c r="A10" s="4"/>
      <c r="B10" s="107" t="s">
        <v>31</v>
      </c>
      <c r="C10" s="108"/>
      <c r="D10" s="99"/>
      <c r="E10" s="100"/>
      <c r="F10" s="100"/>
      <c r="G10" s="100"/>
      <c r="H10" s="100"/>
      <c r="I10" s="100"/>
      <c r="J10" s="100"/>
      <c r="K10" s="100"/>
      <c r="L10" s="100"/>
      <c r="M10" s="101"/>
      <c r="N10" s="4"/>
    </row>
    <row r="11" spans="1:14" s="13" customFormat="1" ht="9.75" customHeight="1" thickBot="1" x14ac:dyDescent="0.3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</row>
    <row r="12" spans="1:14" s="13" customFormat="1" ht="9.9499999999999993" customHeight="1" x14ac:dyDescent="0.25">
      <c r="A12" s="11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1"/>
    </row>
    <row r="13" spans="1:14" s="6" customFormat="1" ht="20.100000000000001" customHeight="1" x14ac:dyDescent="0.25">
      <c r="A13" s="4"/>
      <c r="B13" s="19"/>
      <c r="C13" s="9" t="s">
        <v>15</v>
      </c>
      <c r="D13" s="9"/>
      <c r="E13" s="9"/>
      <c r="F13" s="9"/>
      <c r="G13" s="9"/>
      <c r="H13" s="9"/>
      <c r="I13" s="10"/>
      <c r="J13" s="20"/>
      <c r="K13" s="104">
        <f>SUM(K14:L16)</f>
        <v>0</v>
      </c>
      <c r="L13" s="105"/>
      <c r="M13" s="21"/>
      <c r="N13" s="4"/>
    </row>
    <row r="14" spans="1:14" s="13" customFormat="1" ht="15.75" x14ac:dyDescent="0.25">
      <c r="A14" s="11"/>
      <c r="B14" s="22"/>
      <c r="C14" s="12" t="s">
        <v>16</v>
      </c>
      <c r="D14" s="12"/>
      <c r="E14" s="12"/>
      <c r="F14" s="12"/>
      <c r="G14" s="23"/>
      <c r="H14" s="23"/>
      <c r="I14" s="23"/>
      <c r="J14" s="23"/>
      <c r="K14" s="88"/>
      <c r="L14" s="89"/>
      <c r="M14" s="24"/>
      <c r="N14" s="11"/>
    </row>
    <row r="15" spans="1:14" s="13" customFormat="1" ht="15.75" x14ac:dyDescent="0.25">
      <c r="A15" s="11"/>
      <c r="B15" s="22"/>
      <c r="C15" s="106" t="s">
        <v>17</v>
      </c>
      <c r="D15" s="106"/>
      <c r="E15" s="106"/>
      <c r="F15" s="106"/>
      <c r="G15" s="106"/>
      <c r="H15" s="23"/>
      <c r="I15" s="23"/>
      <c r="J15" s="23"/>
      <c r="K15" s="86"/>
      <c r="L15" s="87"/>
      <c r="M15" s="24"/>
      <c r="N15" s="11"/>
    </row>
    <row r="16" spans="1:14" s="13" customFormat="1" ht="15.75" x14ac:dyDescent="0.25">
      <c r="A16" s="11"/>
      <c r="B16" s="22"/>
      <c r="C16" s="25" t="s">
        <v>35</v>
      </c>
      <c r="D16" s="12"/>
      <c r="E16" s="12"/>
      <c r="F16" s="12"/>
      <c r="G16" s="12"/>
      <c r="H16" s="23"/>
      <c r="I16" s="23"/>
      <c r="J16" s="23"/>
      <c r="K16" s="88"/>
      <c r="L16" s="89"/>
      <c r="M16" s="24"/>
      <c r="N16" s="11"/>
    </row>
    <row r="17" spans="1:14" s="13" customFormat="1" ht="9.9499999999999993" customHeight="1" thickBot="1" x14ac:dyDescent="0.3">
      <c r="A17" s="11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11"/>
    </row>
    <row r="18" spans="1:14" s="13" customFormat="1" ht="9.9499999999999993" customHeight="1" x14ac:dyDescent="0.25">
      <c r="A18" s="1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1"/>
    </row>
    <row r="19" spans="1:14" s="13" customFormat="1" ht="20.100000000000001" customHeight="1" x14ac:dyDescent="0.25">
      <c r="A19" s="11"/>
      <c r="B19" s="22"/>
      <c r="C19" s="29" t="s">
        <v>18</v>
      </c>
      <c r="D19" s="12"/>
      <c r="E19" s="12"/>
      <c r="F19" s="12"/>
      <c r="G19" s="12"/>
      <c r="H19" s="12"/>
      <c r="I19" s="12"/>
      <c r="J19" s="12"/>
      <c r="K19" s="102">
        <f>SUM(K20:L24)</f>
        <v>0</v>
      </c>
      <c r="L19" s="103"/>
      <c r="M19" s="24"/>
      <c r="N19" s="11"/>
    </row>
    <row r="20" spans="1:14" s="13" customFormat="1" ht="15.75" customHeight="1" x14ac:dyDescent="0.25">
      <c r="A20" s="11"/>
      <c r="B20" s="22"/>
      <c r="C20" s="12" t="s">
        <v>4</v>
      </c>
      <c r="D20" s="12"/>
      <c r="E20" s="12"/>
      <c r="F20" s="12"/>
      <c r="G20" s="12"/>
      <c r="H20" s="12"/>
      <c r="I20" s="12"/>
      <c r="J20" s="12"/>
      <c r="K20" s="88"/>
      <c r="L20" s="89"/>
      <c r="M20" s="24"/>
      <c r="N20" s="11"/>
    </row>
    <row r="21" spans="1:14" s="13" customFormat="1" ht="15.75" customHeight="1" x14ac:dyDescent="0.25">
      <c r="A21" s="11"/>
      <c r="B21" s="22"/>
      <c r="C21" s="12" t="s">
        <v>10</v>
      </c>
      <c r="D21" s="12"/>
      <c r="E21" s="12"/>
      <c r="F21" s="12"/>
      <c r="G21" s="12"/>
      <c r="H21" s="12"/>
      <c r="I21" s="12"/>
      <c r="J21" s="12"/>
      <c r="K21" s="86"/>
      <c r="L21" s="87"/>
      <c r="M21" s="24"/>
      <c r="N21" s="11"/>
    </row>
    <row r="22" spans="1:14" s="13" customFormat="1" ht="15.75" customHeight="1" x14ac:dyDescent="0.25">
      <c r="A22" s="11"/>
      <c r="B22" s="22"/>
      <c r="C22" s="12" t="s">
        <v>5</v>
      </c>
      <c r="D22" s="12"/>
      <c r="E22" s="12"/>
      <c r="F22" s="12"/>
      <c r="G22" s="12"/>
      <c r="H22" s="12"/>
      <c r="I22" s="12"/>
      <c r="J22" s="12"/>
      <c r="K22" s="88"/>
      <c r="L22" s="89"/>
      <c r="M22" s="24"/>
      <c r="N22" s="11"/>
    </row>
    <row r="23" spans="1:14" s="13" customFormat="1" ht="15.75" customHeight="1" x14ac:dyDescent="0.25">
      <c r="A23" s="11"/>
      <c r="B23" s="22"/>
      <c r="C23" s="12" t="s">
        <v>6</v>
      </c>
      <c r="D23" s="12"/>
      <c r="E23" s="12"/>
      <c r="F23" s="12"/>
      <c r="G23" s="12"/>
      <c r="H23" s="12"/>
      <c r="I23" s="12"/>
      <c r="J23" s="12"/>
      <c r="K23" s="88"/>
      <c r="L23" s="89"/>
      <c r="M23" s="24"/>
      <c r="N23" s="11"/>
    </row>
    <row r="24" spans="1:14" s="13" customFormat="1" ht="15.75" customHeight="1" x14ac:dyDescent="0.25">
      <c r="A24" s="11"/>
      <c r="B24" s="22"/>
      <c r="C24" s="25" t="s">
        <v>19</v>
      </c>
      <c r="D24" s="25"/>
      <c r="E24" s="25"/>
      <c r="F24" s="25"/>
      <c r="G24" s="12"/>
      <c r="H24" s="12"/>
      <c r="I24" s="12"/>
      <c r="J24" s="12"/>
      <c r="K24" s="86"/>
      <c r="L24" s="87"/>
      <c r="M24" s="24"/>
      <c r="N24" s="11"/>
    </row>
    <row r="25" spans="1:14" s="13" customFormat="1" ht="9.9499999999999993" customHeight="1" thickBot="1" x14ac:dyDescent="0.3">
      <c r="A25" s="11"/>
      <c r="B25" s="26"/>
      <c r="C25" s="27"/>
      <c r="D25" s="27"/>
      <c r="E25" s="92"/>
      <c r="F25" s="92"/>
      <c r="G25" s="27"/>
      <c r="H25" s="27"/>
      <c r="I25" s="27"/>
      <c r="J25" s="27"/>
      <c r="K25" s="27"/>
      <c r="L25" s="27"/>
      <c r="M25" s="28"/>
      <c r="N25" s="11"/>
    </row>
    <row r="26" spans="1:14" s="13" customFormat="1" ht="9.9499999999999993" customHeight="1" x14ac:dyDescent="0.25">
      <c r="A26" s="11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1"/>
    </row>
    <row r="27" spans="1:14" s="6" customFormat="1" ht="20.100000000000001" customHeight="1" x14ac:dyDescent="0.25">
      <c r="A27" s="4"/>
      <c r="B27" s="19"/>
      <c r="C27" s="29" t="s">
        <v>20</v>
      </c>
      <c r="D27" s="10"/>
      <c r="E27" s="10"/>
      <c r="F27" s="10"/>
      <c r="G27" s="10"/>
      <c r="H27" s="10"/>
      <c r="I27" s="10"/>
      <c r="J27" s="10"/>
      <c r="K27" s="93">
        <f>SUM(K28:L32)</f>
        <v>0</v>
      </c>
      <c r="L27" s="94"/>
      <c r="M27" s="21"/>
      <c r="N27" s="4"/>
    </row>
    <row r="28" spans="1:14" s="13" customFormat="1" ht="15.75" x14ac:dyDescent="0.25">
      <c r="A28" s="11"/>
      <c r="B28" s="22"/>
      <c r="C28" s="12" t="s">
        <v>21</v>
      </c>
      <c r="D28" s="12"/>
      <c r="E28" s="12"/>
      <c r="F28" s="12"/>
      <c r="G28" s="12"/>
      <c r="H28" s="12"/>
      <c r="I28" s="12"/>
      <c r="J28" s="12"/>
      <c r="K28" s="88"/>
      <c r="L28" s="89"/>
      <c r="M28" s="24"/>
      <c r="N28" s="11"/>
    </row>
    <row r="29" spans="1:14" s="13" customFormat="1" ht="15.75" x14ac:dyDescent="0.25">
      <c r="A29" s="11"/>
      <c r="B29" s="22"/>
      <c r="C29" s="12" t="s">
        <v>22</v>
      </c>
      <c r="D29" s="12"/>
      <c r="E29" s="12"/>
      <c r="F29" s="12"/>
      <c r="G29" s="12"/>
      <c r="H29" s="12"/>
      <c r="I29" s="12"/>
      <c r="J29" s="12"/>
      <c r="K29" s="90"/>
      <c r="L29" s="91"/>
      <c r="M29" s="24"/>
      <c r="N29" s="11"/>
    </row>
    <row r="30" spans="1:14" s="13" customFormat="1" ht="15.75" x14ac:dyDescent="0.25">
      <c r="A30" s="11"/>
      <c r="B30" s="22"/>
      <c r="C30" s="12" t="s">
        <v>23</v>
      </c>
      <c r="D30" s="12"/>
      <c r="E30" s="12"/>
      <c r="F30" s="12"/>
      <c r="G30" s="12"/>
      <c r="H30" s="12"/>
      <c r="I30" s="12"/>
      <c r="J30" s="12"/>
      <c r="K30" s="88"/>
      <c r="L30" s="89"/>
      <c r="M30" s="24"/>
      <c r="N30" s="11"/>
    </row>
    <row r="31" spans="1:14" s="13" customFormat="1" ht="15.75" x14ac:dyDescent="0.25">
      <c r="A31" s="11"/>
      <c r="B31" s="22"/>
      <c r="C31" s="12" t="s">
        <v>24</v>
      </c>
      <c r="D31" s="12"/>
      <c r="E31" s="12"/>
      <c r="F31" s="12"/>
      <c r="G31" s="12"/>
      <c r="H31" s="12"/>
      <c r="I31" s="12"/>
      <c r="J31" s="12"/>
      <c r="K31" s="88"/>
      <c r="L31" s="89"/>
      <c r="M31" s="24"/>
      <c r="N31" s="11"/>
    </row>
    <row r="32" spans="1:14" s="13" customFormat="1" ht="15.75" x14ac:dyDescent="0.25">
      <c r="A32" s="11"/>
      <c r="B32" s="22"/>
      <c r="C32" s="25" t="s">
        <v>25</v>
      </c>
      <c r="D32" s="25"/>
      <c r="E32" s="25"/>
      <c r="F32" s="12"/>
      <c r="G32" s="12"/>
      <c r="H32" s="12"/>
      <c r="I32" s="12"/>
      <c r="J32" s="12"/>
      <c r="K32" s="86"/>
      <c r="L32" s="87"/>
      <c r="M32" s="24"/>
      <c r="N32" s="11"/>
    </row>
    <row r="33" spans="1:14" s="13" customFormat="1" ht="9.9499999999999993" customHeight="1" thickBot="1" x14ac:dyDescent="0.3">
      <c r="A33" s="11"/>
      <c r="B33" s="26"/>
      <c r="C33" s="27"/>
      <c r="D33" s="27"/>
      <c r="E33" s="92"/>
      <c r="F33" s="92"/>
      <c r="G33" s="27"/>
      <c r="H33" s="27"/>
      <c r="I33" s="27"/>
      <c r="J33" s="27"/>
      <c r="K33" s="27"/>
      <c r="L33" s="27"/>
      <c r="M33" s="28"/>
      <c r="N33" s="11"/>
    </row>
    <row r="34" spans="1:14" s="13" customFormat="1" ht="9.9499999999999993" customHeight="1" x14ac:dyDescent="0.25">
      <c r="A34" s="11"/>
      <c r="B34" s="16"/>
      <c r="C34" s="17"/>
      <c r="D34" s="17"/>
      <c r="E34" s="31"/>
      <c r="F34" s="31"/>
      <c r="G34" s="17"/>
      <c r="H34" s="17"/>
      <c r="I34" s="17"/>
      <c r="J34" s="17"/>
      <c r="K34" s="17"/>
      <c r="L34" s="17"/>
      <c r="M34" s="18"/>
      <c r="N34" s="11"/>
    </row>
    <row r="35" spans="1:14" s="6" customFormat="1" ht="20.100000000000001" customHeight="1" x14ac:dyDescent="0.25">
      <c r="A35" s="4"/>
      <c r="B35" s="19"/>
      <c r="C35" s="57" t="s">
        <v>37</v>
      </c>
      <c r="D35" s="57"/>
      <c r="E35" s="57"/>
      <c r="F35" s="57"/>
      <c r="G35" s="57"/>
      <c r="H35" s="57"/>
      <c r="I35" s="12"/>
      <c r="J35" s="10"/>
      <c r="K35" s="53">
        <f>0.8*K13</f>
        <v>0</v>
      </c>
      <c r="L35" s="54"/>
      <c r="M35" s="21"/>
      <c r="N35" s="4"/>
    </row>
    <row r="36" spans="1:14" s="6" customFormat="1" ht="12" customHeight="1" x14ac:dyDescent="0.25">
      <c r="A36" s="4"/>
      <c r="B36" s="19"/>
      <c r="C36" s="66" t="s">
        <v>36</v>
      </c>
      <c r="D36" s="66"/>
      <c r="E36" s="66"/>
      <c r="F36" s="66"/>
      <c r="G36" s="66"/>
      <c r="H36" s="32"/>
      <c r="I36" s="12"/>
      <c r="J36" s="10"/>
      <c r="K36" s="1"/>
      <c r="L36" s="1"/>
      <c r="M36" s="21"/>
      <c r="N36" s="4"/>
    </row>
    <row r="37" spans="1:14" s="6" customFormat="1" ht="20.100000000000001" customHeight="1" x14ac:dyDescent="0.25">
      <c r="A37" s="4"/>
      <c r="B37" s="19"/>
      <c r="C37" s="67" t="s">
        <v>38</v>
      </c>
      <c r="D37" s="67"/>
      <c r="E37" s="67"/>
      <c r="F37" s="67"/>
      <c r="G37" s="67"/>
      <c r="H37" s="2" t="s">
        <v>11</v>
      </c>
      <c r="I37" s="12"/>
      <c r="J37" s="10"/>
      <c r="K37" s="109"/>
      <c r="L37" s="109"/>
      <c r="M37" s="21"/>
      <c r="N37" s="4"/>
    </row>
    <row r="38" spans="1:14" s="13" customFormat="1" ht="12.75" customHeight="1" x14ac:dyDescent="0.25">
      <c r="A38" s="11"/>
      <c r="B38" s="22"/>
      <c r="C38" s="66" t="s">
        <v>29</v>
      </c>
      <c r="D38" s="66"/>
      <c r="E38" s="66"/>
      <c r="F38" s="66"/>
      <c r="G38" s="66"/>
      <c r="H38" s="66"/>
      <c r="I38" s="66"/>
      <c r="J38" s="66"/>
      <c r="K38" s="66"/>
      <c r="L38" s="66"/>
      <c r="M38" s="24"/>
      <c r="N38" s="11"/>
    </row>
    <row r="39" spans="1:14" s="6" customFormat="1" ht="20.100000000000001" customHeight="1" x14ac:dyDescent="0.25">
      <c r="A39" s="4"/>
      <c r="B39" s="19"/>
      <c r="C39" s="29" t="s">
        <v>39</v>
      </c>
      <c r="D39" s="10"/>
      <c r="E39" s="10"/>
      <c r="F39" s="10"/>
      <c r="G39" s="10"/>
      <c r="H39" s="12"/>
      <c r="I39" s="12"/>
      <c r="J39" s="10"/>
      <c r="K39" s="55">
        <f>IF(AND(K27&gt;0,K35&gt;0),K27/K35,0)</f>
        <v>0</v>
      </c>
      <c r="L39" s="56"/>
      <c r="M39" s="21"/>
      <c r="N39" s="4"/>
    </row>
    <row r="40" spans="1:14" s="4" customFormat="1" ht="5.0999999999999996" customHeight="1" x14ac:dyDescent="0.25">
      <c r="B40" s="19"/>
      <c r="C40" s="9"/>
      <c r="D40" s="10"/>
      <c r="E40" s="10"/>
      <c r="F40" s="10"/>
      <c r="G40" s="10"/>
      <c r="H40" s="12"/>
      <c r="I40" s="12"/>
      <c r="J40" s="10"/>
      <c r="K40" s="33"/>
      <c r="L40" s="33"/>
      <c r="M40" s="21"/>
    </row>
    <row r="41" spans="1:14" s="6" customFormat="1" ht="20.100000000000001" customHeight="1" x14ac:dyDescent="0.25">
      <c r="A41" s="4"/>
      <c r="B41" s="19"/>
      <c r="C41" s="80" t="str">
        <f>IF(AND(H37="DA",K39&gt;=0.7),"6. Suma solicitată pentru plata celui de-al treilea avans, adica max. 20% din grantul total alocat, din care se reduce avansul al doilea primit de la AN (max. "&amp;0.2*K13-K37&amp;" eur)*:",IF(K39&gt;=0.7,"6. Suma solicitată pentru plata celui de-al doilea avans, adică max. 20% din grantul total alocat (max. "&amp;0.2*K13&amp;" eur)*:","6. Suma solicitată pentru plata celui de-al doilea avans, adică max. 20% din grantul total alocat, din care se reduce diferența dintre 70% din avans și suma declarată ca fiind platită (max. "&amp;IF(0.2*K13-(0.7*K35-K27)&gt;=0,0.2*K13-(0.7*K35-K27),0)&amp;" eur)*:"))</f>
        <v>6. Suma solicitată pentru plata celui de-al doilea avans, adică max. 20% din grantul total alocat, din care se reduce diferența dintre 70% din avans și suma declarată ca fiind platită (max. 0 eur)*:</v>
      </c>
      <c r="D41" s="81"/>
      <c r="E41" s="81"/>
      <c r="F41" s="81"/>
      <c r="G41" s="81"/>
      <c r="H41" s="81"/>
      <c r="I41" s="81"/>
      <c r="J41" s="81"/>
      <c r="K41" s="58"/>
      <c r="L41" s="58"/>
      <c r="M41" s="21"/>
      <c r="N41" s="4"/>
    </row>
    <row r="42" spans="1:14" s="6" customFormat="1" ht="27" customHeight="1" x14ac:dyDescent="0.25">
      <c r="A42" s="4"/>
      <c r="B42" s="19"/>
      <c r="C42" s="81"/>
      <c r="D42" s="81"/>
      <c r="E42" s="81"/>
      <c r="F42" s="81"/>
      <c r="G42" s="81"/>
      <c r="H42" s="81"/>
      <c r="I42" s="81"/>
      <c r="J42" s="81"/>
      <c r="K42" s="4"/>
      <c r="L42" s="4"/>
      <c r="M42" s="21"/>
      <c r="N42" s="4"/>
    </row>
    <row r="43" spans="1:14" s="13" customFormat="1" ht="9.9499999999999993" customHeight="1" thickBot="1" x14ac:dyDescent="0.3">
      <c r="A43" s="11"/>
      <c r="B43" s="26"/>
      <c r="C43" s="27"/>
      <c r="D43" s="27"/>
      <c r="E43" s="27"/>
      <c r="F43" s="27"/>
      <c r="G43" s="27"/>
      <c r="H43" s="27"/>
      <c r="I43" s="30"/>
      <c r="J43" s="30"/>
      <c r="K43" s="30"/>
      <c r="L43" s="27"/>
      <c r="M43" s="28"/>
      <c r="N43" s="11"/>
    </row>
    <row r="44" spans="1:14" s="13" customFormat="1" ht="15.75" customHeight="1" x14ac:dyDescent="0.25">
      <c r="A44" s="11"/>
      <c r="B44" s="34" t="s">
        <v>26</v>
      </c>
      <c r="C44" s="12"/>
      <c r="D44" s="12"/>
      <c r="E44" s="12"/>
      <c r="F44" s="12"/>
      <c r="G44" s="12"/>
      <c r="H44" s="12"/>
      <c r="I44" s="15"/>
      <c r="J44" s="15"/>
      <c r="K44" s="15"/>
      <c r="L44" s="12"/>
      <c r="M44" s="12"/>
      <c r="N44" s="11"/>
    </row>
    <row r="45" spans="1:14" s="13" customFormat="1" ht="15.75" hidden="1" customHeight="1" x14ac:dyDescent="0.25">
      <c r="A45" s="1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11"/>
    </row>
    <row r="46" spans="1:14" s="13" customFormat="1" ht="9" customHeight="1" x14ac:dyDescent="0.25">
      <c r="A46" s="1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11"/>
    </row>
    <row r="47" spans="1:14" s="13" customFormat="1" ht="48.75" customHeight="1" x14ac:dyDescent="0.25">
      <c r="A47" s="11"/>
      <c r="B47" s="85" t="s">
        <v>28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11"/>
    </row>
    <row r="48" spans="1:14" s="13" customFormat="1" ht="9" customHeight="1" x14ac:dyDescent="0.25">
      <c r="A48" s="1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11"/>
    </row>
    <row r="49" spans="1:14" s="13" customFormat="1" ht="20.100000000000001" customHeight="1" x14ac:dyDescent="0.25">
      <c r="A49" s="36"/>
      <c r="B49" s="82"/>
      <c r="C49" s="83"/>
      <c r="D49" s="83"/>
      <c r="E49" s="83"/>
      <c r="F49" s="83"/>
      <c r="G49" s="84"/>
      <c r="H49" s="12"/>
      <c r="I49" s="12"/>
      <c r="J49" s="12"/>
      <c r="K49" s="65" t="s">
        <v>0</v>
      </c>
      <c r="L49" s="65"/>
      <c r="M49" s="12"/>
      <c r="N49" s="11"/>
    </row>
    <row r="50" spans="1:14" s="13" customFormat="1" ht="15" customHeight="1" x14ac:dyDescent="0.25">
      <c r="A50" s="36"/>
      <c r="B50" s="68" t="s">
        <v>27</v>
      </c>
      <c r="C50" s="68"/>
      <c r="D50" s="68"/>
      <c r="E50" s="68"/>
      <c r="F50" s="68"/>
      <c r="G50" s="68"/>
      <c r="H50" s="37"/>
      <c r="I50" s="12"/>
      <c r="J50" s="12"/>
      <c r="K50" s="75">
        <f ca="1">TODAY()</f>
        <v>45364</v>
      </c>
      <c r="L50" s="75"/>
      <c r="M50" s="12"/>
      <c r="N50" s="11"/>
    </row>
    <row r="51" spans="1:14" s="13" customFormat="1" ht="15" hidden="1" customHeight="1" x14ac:dyDescent="0.25">
      <c r="A51" s="36"/>
      <c r="B51" s="38"/>
      <c r="C51" s="39"/>
      <c r="D51" s="39"/>
      <c r="E51" s="39"/>
      <c r="F51" s="39"/>
      <c r="G51" s="40"/>
      <c r="H51" s="12"/>
      <c r="I51" s="12"/>
      <c r="J51" s="12"/>
      <c r="K51" s="12"/>
      <c r="L51" s="40"/>
      <c r="M51" s="12"/>
      <c r="N51" s="11"/>
    </row>
    <row r="52" spans="1:14" s="13" customFormat="1" ht="15" customHeight="1" x14ac:dyDescent="0.25">
      <c r="A52" s="36"/>
      <c r="B52" s="38"/>
      <c r="C52" s="39"/>
      <c r="D52" s="39"/>
      <c r="E52" s="39"/>
      <c r="F52" s="39"/>
      <c r="G52" s="40"/>
      <c r="H52" s="12"/>
      <c r="I52" s="12"/>
      <c r="J52" s="12"/>
      <c r="K52" s="76" t="s">
        <v>1</v>
      </c>
      <c r="L52" s="76"/>
      <c r="M52" s="12"/>
      <c r="N52" s="11"/>
    </row>
    <row r="53" spans="1:14" s="13" customFormat="1" ht="11.25" customHeight="1" x14ac:dyDescent="0.25">
      <c r="A53" s="36"/>
      <c r="B53" s="38"/>
      <c r="C53" s="41"/>
      <c r="D53" s="41"/>
      <c r="E53" s="41"/>
      <c r="F53" s="41"/>
      <c r="G53" s="41"/>
      <c r="H53" s="41"/>
      <c r="I53" s="12"/>
      <c r="J53" s="12"/>
      <c r="K53" s="12"/>
      <c r="L53" s="40"/>
      <c r="M53" s="12"/>
      <c r="N53" s="11"/>
    </row>
    <row r="54" spans="1:14" s="13" customFormat="1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s="13" customFormat="1" x14ac:dyDescent="0.25">
      <c r="A55" s="42"/>
      <c r="B55" s="43" t="s">
        <v>40</v>
      </c>
      <c r="C55" s="44"/>
      <c r="D55" s="44"/>
      <c r="E55" s="44"/>
      <c r="F55" s="44"/>
      <c r="G55" s="44"/>
      <c r="H55" s="44"/>
      <c r="I55" s="43"/>
      <c r="J55" s="43"/>
      <c r="K55" s="43"/>
      <c r="L55" s="45"/>
      <c r="M55" s="45"/>
      <c r="N55" s="45"/>
    </row>
    <row r="56" spans="1:14" s="13" customFormat="1" ht="92.25" customHeight="1" x14ac:dyDescent="0.25">
      <c r="A56" s="42"/>
      <c r="B56" s="62" t="s">
        <v>3</v>
      </c>
      <c r="C56" s="63"/>
      <c r="D56" s="64"/>
      <c r="E56" s="42"/>
      <c r="F56" s="72" t="s">
        <v>7</v>
      </c>
      <c r="G56" s="73"/>
      <c r="H56" s="74"/>
      <c r="I56" s="42"/>
      <c r="J56" s="49" t="s">
        <v>13</v>
      </c>
      <c r="K56" s="50"/>
      <c r="L56" s="50"/>
      <c r="M56" s="50"/>
      <c r="N56" s="51"/>
    </row>
    <row r="57" spans="1:14" s="13" customFormat="1" ht="27.75" customHeight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s="13" customFormat="1" ht="100.5" customHeight="1" x14ac:dyDescent="0.25">
      <c r="A58" s="42"/>
      <c r="B58" s="77" t="s">
        <v>9</v>
      </c>
      <c r="C58" s="78"/>
      <c r="D58" s="79"/>
      <c r="E58" s="42"/>
      <c r="F58" s="69" t="s">
        <v>8</v>
      </c>
      <c r="G58" s="70"/>
      <c r="H58" s="71"/>
      <c r="I58" s="46"/>
      <c r="J58" s="59" t="s">
        <v>12</v>
      </c>
      <c r="K58" s="60"/>
      <c r="L58" s="60"/>
      <c r="M58" s="60"/>
      <c r="N58" s="61"/>
    </row>
    <row r="59" spans="1:14" s="47" customFormat="1" x14ac:dyDescent="0.25">
      <c r="A59" s="42"/>
      <c r="B59" s="42"/>
      <c r="C59" s="42"/>
      <c r="D59" s="42"/>
      <c r="E59" s="42"/>
      <c r="F59" s="42"/>
      <c r="G59" s="42"/>
      <c r="H59" s="42"/>
      <c r="I59" s="45"/>
      <c r="J59" s="45"/>
      <c r="K59" s="45"/>
      <c r="L59" s="45"/>
      <c r="M59" s="45"/>
      <c r="N59" s="45"/>
    </row>
    <row r="60" spans="1:14" s="47" customFormat="1" x14ac:dyDescent="0.25">
      <c r="A60" s="42"/>
      <c r="B60" s="42"/>
      <c r="C60" s="42"/>
      <c r="D60" s="42"/>
      <c r="E60" s="42"/>
      <c r="F60" s="42"/>
      <c r="G60" s="42"/>
      <c r="H60" s="42"/>
      <c r="I60" s="45"/>
      <c r="J60" s="45"/>
      <c r="K60" s="45"/>
      <c r="L60" s="45"/>
      <c r="M60" s="45"/>
      <c r="N60" s="45"/>
    </row>
    <row r="61" spans="1:14" x14ac:dyDescent="0.25"/>
    <row r="62" spans="1:14" x14ac:dyDescent="0.25"/>
    <row r="63" spans="1:14" x14ac:dyDescent="0.25"/>
    <row r="64" spans="1:14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ht="13.5" hidden="1" customHeigh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x14ac:dyDescent="0.25"/>
    <row r="76" s="42" customFormat="1" x14ac:dyDescent="0.25"/>
    <row r="77" s="42" customFormat="1" x14ac:dyDescent="0.25"/>
    <row r="78" s="42" customFormat="1" x14ac:dyDescent="0.25"/>
    <row r="79" s="42" customFormat="1" x14ac:dyDescent="0.25"/>
    <row r="80" s="42" customFormat="1" x14ac:dyDescent="0.25"/>
    <row r="87" s="42" customFormat="1" x14ac:dyDescent="0.25"/>
  </sheetData>
  <sheetProtection algorithmName="SHA-512" hashValue="rao0tL7QmIxCxUyK59QHPSIIrGOxfW3Vw1cBBSaOSFqiohOnjVqUkquTDX3CVSfC4YPmJz1klWQOsvnmGqI8IQ==" saltValue="fBDFG/Pe9wMMu6T4qBRJUw==" spinCount="100000" sheet="1" objects="1" scenarios="1" selectLockedCells="1"/>
  <mergeCells count="46">
    <mergeCell ref="A3:N3"/>
    <mergeCell ref="E5:G5"/>
    <mergeCell ref="E7:I7"/>
    <mergeCell ref="D10:M10"/>
    <mergeCell ref="K19:L19"/>
    <mergeCell ref="K13:L13"/>
    <mergeCell ref="C15:G15"/>
    <mergeCell ref="K14:L14"/>
    <mergeCell ref="K15:L15"/>
    <mergeCell ref="B10:C10"/>
    <mergeCell ref="K21:L21"/>
    <mergeCell ref="K16:L16"/>
    <mergeCell ref="K29:L29"/>
    <mergeCell ref="E33:F33"/>
    <mergeCell ref="K20:L20"/>
    <mergeCell ref="E25:F25"/>
    <mergeCell ref="K24:L24"/>
    <mergeCell ref="K27:L27"/>
    <mergeCell ref="K28:L28"/>
    <mergeCell ref="K22:L22"/>
    <mergeCell ref="K23:L23"/>
    <mergeCell ref="K31:L31"/>
    <mergeCell ref="K30:L30"/>
    <mergeCell ref="K32:L32"/>
    <mergeCell ref="J58:N58"/>
    <mergeCell ref="B56:D56"/>
    <mergeCell ref="K49:L49"/>
    <mergeCell ref="C36:G36"/>
    <mergeCell ref="C37:G37"/>
    <mergeCell ref="K37:L37"/>
    <mergeCell ref="B50:G50"/>
    <mergeCell ref="F58:H58"/>
    <mergeCell ref="F56:H56"/>
    <mergeCell ref="K50:L50"/>
    <mergeCell ref="K52:L52"/>
    <mergeCell ref="B58:D58"/>
    <mergeCell ref="C38:L38"/>
    <mergeCell ref="C41:J42"/>
    <mergeCell ref="B49:G49"/>
    <mergeCell ref="B47:M47"/>
    <mergeCell ref="J56:N56"/>
    <mergeCell ref="B45:M45"/>
    <mergeCell ref="K35:L35"/>
    <mergeCell ref="K39:L39"/>
    <mergeCell ref="C35:H35"/>
    <mergeCell ref="K41:L41"/>
  </mergeCells>
  <conditionalFormatting sqref="H37">
    <cfRule type="expression" dxfId="22" priority="3">
      <formula>AND(H37="DA",K39&lt;0.7)</formula>
    </cfRule>
    <cfRule type="cellIs" dxfId="21" priority="5" operator="equal">
      <formula>""</formula>
    </cfRule>
  </conditionalFormatting>
  <conditionalFormatting sqref="K28:K32 E5 E7 D10 K14:K16 K20:K24 B49 K50">
    <cfRule type="cellIs" dxfId="20" priority="25" operator="equal">
      <formula>""</formula>
    </cfRule>
  </conditionalFormatting>
  <conditionalFormatting sqref="K32">
    <cfRule type="expression" dxfId="19" priority="8">
      <formula>$K$32&gt;$K$24</formula>
    </cfRule>
  </conditionalFormatting>
  <conditionalFormatting sqref="K37">
    <cfRule type="expression" dxfId="18" priority="4">
      <formula>$H$37="DA"</formula>
    </cfRule>
  </conditionalFormatting>
  <conditionalFormatting sqref="K19:L19">
    <cfRule type="expression" dxfId="17" priority="13">
      <formula>$K$19&gt;$K$13</formula>
    </cfRule>
  </conditionalFormatting>
  <conditionalFormatting sqref="K27:L27">
    <cfRule type="expression" dxfId="16" priority="36">
      <formula>$K$27&gt;$K$19</formula>
    </cfRule>
    <cfRule type="expression" dxfId="15" priority="37">
      <formula>$K$27&gt;0.8*($K$14+$K$15)+$K$16</formula>
    </cfRule>
  </conditionalFormatting>
  <conditionalFormatting sqref="K28:L28">
    <cfRule type="expression" dxfId="14" priority="40">
      <formula>$K$28&gt;$K$20</formula>
    </cfRule>
  </conditionalFormatting>
  <conditionalFormatting sqref="K29:L29">
    <cfRule type="expression" dxfId="13" priority="41">
      <formula>$K$29&gt;$K$21</formula>
    </cfRule>
  </conditionalFormatting>
  <conditionalFormatting sqref="K30:L30">
    <cfRule type="expression" dxfId="12" priority="42">
      <formula>$K$30&gt;$K$22</formula>
    </cfRule>
  </conditionalFormatting>
  <conditionalFormatting sqref="K31:L31">
    <cfRule type="expression" dxfId="11" priority="47">
      <formula>#REF!&gt;#REF!</formula>
    </cfRule>
  </conditionalFormatting>
  <conditionalFormatting sqref="K35:L36">
    <cfRule type="expression" dxfId="10" priority="22">
      <formula>$K$35&gt;$K$13</formula>
    </cfRule>
  </conditionalFormatting>
  <conditionalFormatting sqref="K39:L39">
    <cfRule type="expression" dxfId="9" priority="2">
      <formula>AND(H37="DA",K39&lt;0.7)</formula>
    </cfRule>
    <cfRule type="expression" dxfId="8" priority="6">
      <formula>K39&lt;0.7</formula>
    </cfRule>
    <cfRule type="cellIs" dxfId="7" priority="28" operator="between">
      <formula>0.7</formula>
      <formula>1</formula>
    </cfRule>
    <cfRule type="expression" dxfId="6" priority="29">
      <formula>$K$39&gt;1</formula>
    </cfRule>
  </conditionalFormatting>
  <conditionalFormatting sqref="K41:L41">
    <cfRule type="expression" dxfId="5" priority="1">
      <formula>""</formula>
    </cfRule>
    <cfRule type="expression" dxfId="4" priority="7">
      <formula>AND($K$39&lt;0.7,$K$41&gt;0,$K$41&gt;(0.2*$K$13-(0.7*$K$35-$K$27)))</formula>
    </cfRule>
    <cfRule type="expression" dxfId="3" priority="14">
      <formula>$K$41&gt;0.2*$K$13</formula>
    </cfRule>
    <cfRule type="expression" dxfId="2" priority="20">
      <formula>$K$35+$K$41&gt;$K$13</formula>
    </cfRule>
    <cfRule type="expression" dxfId="1" priority="24">
      <formula>$K$41&lt;&gt;""</formula>
    </cfRule>
    <cfRule type="expression" dxfId="0" priority="31">
      <formula>$K$39&gt;0</formula>
    </cfRule>
  </conditionalFormatting>
  <dataValidations count="1">
    <dataValidation type="list" showInputMessage="1" showErrorMessage="1" sqref="H37" xr:uid="{02A2E1B6-D643-42B5-874A-B519499773E0}">
      <formula1>"DA,NU"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1" manualBreakCount="1">
    <brk id="53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135d6f-370f-4215-b81e-520ab34d4748">
      <Terms xmlns="http://schemas.microsoft.com/office/infopath/2007/PartnerControls"/>
    </lcf76f155ced4ddcb4097134ff3c332f>
    <TaxCatchAll xmlns="5bdf3347-d964-460b-88b3-553b5a91c120" xsi:nil="true"/>
    <Responsabilproiect xmlns="77135d6f-370f-4215-b81e-520ab34d4748">
      <UserInfo>
        <DisplayName/>
        <AccountId xsi:nil="true"/>
        <AccountType/>
      </UserInfo>
    </Responsabilproiec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5B3AC46775948A331282C376976C4" ma:contentTypeVersion="13" ma:contentTypeDescription="Create a new document." ma:contentTypeScope="" ma:versionID="9198eb5d0ec37abfaf23b7cfab365d0e">
  <xsd:schema xmlns:xsd="http://www.w3.org/2001/XMLSchema" xmlns:xs="http://www.w3.org/2001/XMLSchema" xmlns:p="http://schemas.microsoft.com/office/2006/metadata/properties" xmlns:ns2="5bdf3347-d964-460b-88b3-553b5a91c120" xmlns:ns3="77135d6f-370f-4215-b81e-520ab34d4748" targetNamespace="http://schemas.microsoft.com/office/2006/metadata/properties" ma:root="true" ma:fieldsID="1af6c1a2b8f06c23d6c5b5073f5fe06b" ns2:_="" ns3:_="">
    <xsd:import namespace="5bdf3347-d964-460b-88b3-553b5a91c120"/>
    <xsd:import namespace="77135d6f-370f-4215-b81e-520ab34d47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Responsabilproiect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3347-d964-460b-88b3-553b5a91c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5d92315-b82f-4cd7-bd8b-f6c3e685e8fc}" ma:internalName="TaxCatchAll" ma:showField="CatchAllData" ma:web="5bdf3347-d964-460b-88b3-553b5a91c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35d6f-370f-4215-b81e-520ab34d47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Responsabilproiect" ma:index="13" nillable="true" ma:displayName="Responsabil proiect" ma:format="Dropdown" ma:list="UserInfo" ma:SharePointGroup="0" ma:internalName="Responsabilproie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6bf3959-f9c3-4099-9a87-bce08930c4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0980B-A254-48F4-87E9-38792D9B0BC2}">
  <ds:schemaRefs>
    <ds:schemaRef ds:uri="http://schemas.microsoft.com/office/2006/metadata/properties"/>
    <ds:schemaRef ds:uri="http://schemas.microsoft.com/office/infopath/2007/PartnerControls"/>
    <ds:schemaRef ds:uri="316ab5db-6fa6-4e83-85fd-6696462c1e2c"/>
    <ds:schemaRef ds:uri="197f2832-8970-4cac-a429-390b50e7cb73"/>
    <ds:schemaRef ds:uri="77135d6f-370f-4215-b81e-520ab34d4748"/>
    <ds:schemaRef ds:uri="5bdf3347-d964-460b-88b3-553b5a91c120"/>
  </ds:schemaRefs>
</ds:datastoreItem>
</file>

<file path=customXml/itemProps2.xml><?xml version="1.0" encoding="utf-8"?>
<ds:datastoreItem xmlns:ds="http://schemas.openxmlformats.org/officeDocument/2006/customXml" ds:itemID="{09DACEEB-96F1-4AD4-9ED5-14D6B94D2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f3347-d964-460b-88b3-553b5a91c120"/>
    <ds:schemaRef ds:uri="77135d6f-370f-4215-b81e-520ab34d47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56893-BFD5-4FE9-8960-87F9135B37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RI_KA171-HED 2022</vt:lpstr>
      <vt:lpstr>'RI_KA171-HED 2022'!Print_Area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Velciu Stefan</dc:creator>
  <cp:lastModifiedBy>Nicoleta Cristina Popa</cp:lastModifiedBy>
  <cp:lastPrinted>2023-06-14T11:22:44Z</cp:lastPrinted>
  <dcterms:created xsi:type="dcterms:W3CDTF">2016-02-16T09:09:38Z</dcterms:created>
  <dcterms:modified xsi:type="dcterms:W3CDTF">2024-03-13T10:04:11Z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0x0101000765B3AC46775948A331282C376976C4</vt:lpwstr>
  </property>
  <property fmtid="{D5CDD505-2E9C-101B-9397-08002B2CF9AE}" pid="3" name="Order">
    <vt:r8>1202600</vt:r8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2024-03-06T16:38:02Z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416ccc44-aef9-4d3c-be40-82fa3db5fdb9</vt:lpwstr>
  </property>
  <property fmtid="{D5CDD505-2E9C-101B-9397-08002B2CF9AE}" pid="9" name="MSIP_Label_defa4170-0d19-0005-0004-bc88714345d2_ActionId">
    <vt:lpwstr>51b1d334-9d25-454c-acf6-f57e1f7ce5f0</vt:lpwstr>
  </property>
  <property fmtid="{D5CDD505-2E9C-101B-9397-08002B2CF9AE}" pid="10" name="MSIP_Label_defa4170-0d19-0005-0004-bc88714345d2_ContentBits">
    <vt:lpwstr>0</vt:lpwstr>
  </property>
  <property fmtid="{D5CDD505-2E9C-101B-9397-08002B2CF9AE}" pid="11" name="MediaServiceImageTags">
    <vt:lpwstr/>
  </property>
</Properties>
</file>